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7260" tabRatio="960" activeTab="16"/>
  </bookViews>
  <sheets>
    <sheet name="1.1" sheetId="1" r:id="rId1"/>
    <sheet name="1.2" sheetId="2" r:id="rId2"/>
    <sheet name="1.3" sheetId="3" r:id="rId3"/>
    <sheet name="1.4" sheetId="4" state="hidden" r:id="rId4"/>
    <sheet name="1.5" sheetId="5" r:id="rId5"/>
    <sheet name="1.6" sheetId="6" state="hidden" r:id="rId6"/>
    <sheet name="1.7" sheetId="7" state="hidden" r:id="rId7"/>
    <sheet name="1.8" sheetId="8" state="hidden" r:id="rId8"/>
    <sheet name="1.9" sheetId="9" r:id="rId9"/>
    <sheet name="2.1" sheetId="10" r:id="rId10"/>
    <sheet name="2.2" sheetId="11" r:id="rId11"/>
    <sheet name="2.3" sheetId="12" r:id="rId12"/>
    <sheet name="2.4" sheetId="13" r:id="rId13"/>
    <sheet name="3.1" sheetId="14" r:id="rId14"/>
    <sheet name="3.2" sheetId="15" r:id="rId15"/>
    <sheet name="3.3" sheetId="16" r:id="rId16"/>
    <sheet name="4.1" sheetId="17" r:id="rId17"/>
    <sheet name="4.2+" sheetId="18" r:id="rId18"/>
    <sheet name="5.1" sheetId="19" r:id="rId19"/>
    <sheet name="6.1" sheetId="20" state="hidden" r:id="rId20"/>
    <sheet name="6.2" sheetId="21" state="hidden" r:id="rId21"/>
    <sheet name="6.3" sheetId="22" state="hidden" r:id="rId22"/>
    <sheet name="6.4" sheetId="23" state="hidden" r:id="rId23"/>
    <sheet name="7.1" sheetId="24" state="hidden" r:id="rId24"/>
    <sheet name="7.2" sheetId="25" state="hidden" r:id="rId25"/>
    <sheet name="8.3" sheetId="26" state="hidden" r:id="rId26"/>
  </sheets>
  <definedNames>
    <definedName name="_xlnm.Print_Titles" localSheetId="9">'2.1'!$12:$15</definedName>
    <definedName name="_xlnm.Print_Titles" localSheetId="10">'2.2'!$12:$15</definedName>
    <definedName name="_xlnm.Print_Titles" localSheetId="11">'2.3'!$12:$15</definedName>
    <definedName name="_xlnm.Print_Titles" localSheetId="12">'2.4'!$15:$18</definedName>
    <definedName name="_xlnm.Print_Titles" localSheetId="13">'3.1'!$14:$19</definedName>
    <definedName name="_xlnm.Print_Titles" localSheetId="14">'3.2'!$14:$18</definedName>
    <definedName name="_xlnm.Print_Titles" localSheetId="15">'3.3'!$15:$20</definedName>
    <definedName name="_xlnm.Print_Titles" localSheetId="16">'4.1'!$13:$16</definedName>
    <definedName name="_xlnm.Print_Titles" localSheetId="17">'4.2+'!$13:$18</definedName>
    <definedName name="_xlnm.Print_Titles" localSheetId="18">'5.1'!$14:$18</definedName>
    <definedName name="_xlnm.Print_Titles" localSheetId="19">'6.1'!$12:$15</definedName>
    <definedName name="_xlnm.Print_Titles" localSheetId="20">'6.2'!$13:$16</definedName>
    <definedName name="_xlnm.Print_Titles" localSheetId="21">'6.3'!$13:$16</definedName>
    <definedName name="_xlnm.Print_Titles" localSheetId="22">'6.4'!$16:$19</definedName>
    <definedName name="_xlnm.Print_Titles" localSheetId="23">'7.1'!$14:$17</definedName>
    <definedName name="_xlnm.Print_Titles" localSheetId="24">'7.2'!$14:$21</definedName>
    <definedName name="_xlnm.Print_Area" localSheetId="8">'1.9'!$A$1:$CB$50</definedName>
    <definedName name="_xlnm.Print_Area" localSheetId="15">'3.3'!$A$1:$CJ$42</definedName>
  </definedNames>
  <calcPr fullCalcOnLoad="1"/>
</workbook>
</file>

<file path=xl/sharedStrings.xml><?xml version="1.0" encoding="utf-8"?>
<sst xmlns="http://schemas.openxmlformats.org/spreadsheetml/2006/main" count="1626" uniqueCount="686">
  <si>
    <t>Показатель уровня качества оказываемых услуг территориальной</t>
  </si>
  <si>
    <r>
      <t>сетевой организации, П</t>
    </r>
    <r>
      <rPr>
        <vertAlign val="subscript"/>
        <sz val="10"/>
        <rFont val="Times New Roman"/>
        <family val="1"/>
      </rPr>
      <t>тсо</t>
    </r>
  </si>
  <si>
    <r>
      <t>услуг, К</t>
    </r>
    <r>
      <rPr>
        <vertAlign val="subscript"/>
        <sz val="10"/>
        <rFont val="Times New Roman"/>
        <family val="1"/>
      </rPr>
      <t>кач</t>
    </r>
    <r>
      <rPr>
        <sz val="10"/>
        <rFont val="Times New Roman"/>
        <family val="1"/>
      </rPr>
      <t xml:space="preserve"> (для территориальной сетевой организации)</t>
    </r>
  </si>
  <si>
    <t>Форма 7.2. Расчет обобщенного показателя уровня надежности и качества</t>
  </si>
  <si>
    <t>№ формулы</t>
  </si>
  <si>
    <t>1. Коэффициент значимости показателя уровня</t>
  </si>
  <si>
    <t>надежности оказываемых услуг, альфа</t>
  </si>
  <si>
    <t>нальной (общероссийской) электрической сетью:</t>
  </si>
  <si>
    <t>альфа=0,75.</t>
  </si>
  <si>
    <t>Для территориальной сетевой организации:</t>
  </si>
  <si>
    <t>альфа=0,65</t>
  </si>
  <si>
    <t>2. Коэффициент значимости показателя уровня</t>
  </si>
  <si>
    <t>бета=1–альфа</t>
  </si>
  <si>
    <t>качества оказываемых услуг, бета</t>
  </si>
  <si>
    <t>19 и 20</t>
  </si>
  <si>
    <r>
      <t>качества оказываемых услуг, К</t>
    </r>
    <r>
      <rPr>
        <vertAlign val="subscript"/>
        <sz val="10"/>
        <rFont val="Times New Roman"/>
        <family val="1"/>
      </rPr>
      <t>кач</t>
    </r>
  </si>
  <si>
    <t>5. Обобщенный показатель уровня надежности</t>
  </si>
  <si>
    <t>Приложение № 8</t>
  </si>
  <si>
    <t>№ п/п</t>
  </si>
  <si>
    <t>Наименование составляющей показателя</t>
  </si>
  <si>
    <t>Форма 8.3. Расчет индикативного показателя уровня надежности оказываемых услуг</t>
  </si>
  <si>
    <t>для территориальных сетевых организаций и организацией по управлению единой</t>
  </si>
  <si>
    <t>национальной (общероссийской) электрической сетью, чей долгосрочный период</t>
  </si>
  <si>
    <t>регулирования начался после 2018 года</t>
  </si>
  <si>
    <t>Максимальное за расчетный период регулирования</t>
  </si>
  <si>
    <t>В соответствии с заключенными договорами</t>
  </si>
  <si>
    <t>число точек поставки сетевой организации, шт.,</t>
  </si>
  <si>
    <t>в том числе в разбивке по уровням напряжения:</t>
  </si>
  <si>
    <t>ВН (110 кВ и выше), шт.</t>
  </si>
  <si>
    <t>1.2</t>
  </si>
  <si>
    <t>СН-1 (35 кВ), шт.</t>
  </si>
  <si>
    <t>1.3</t>
  </si>
  <si>
    <t>СН-2 (6-20 кВ), шт.</t>
  </si>
  <si>
    <t>1.4</t>
  </si>
  <si>
    <t>НН (до 1 кВ), шт.</t>
  </si>
  <si>
    <r>
      <t>Средняя продолжительность прекращения
передачи электрической энергии
на точку поставки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), час.</t>
    </r>
  </si>
  <si>
    <t>сумма произведений по столбцу 9</t>
  </si>
  <si>
    <t>и столбцу 13 Формы 8.1, деленная</t>
  </si>
  <si>
    <t>на значение пункта 1 Формы 8.3</t>
  </si>
  <si>
    <t>((Σ столбец 9*столбец 13)/пункт 1 Формы 8.3)</t>
  </si>
  <si>
    <t>При этом учитываются только те события,</t>
  </si>
  <si>
    <t>по которым значения в столбце 8 равны «В»,</t>
  </si>
  <si>
    <t>а в столбце 27 равны 1</t>
  </si>
  <si>
    <r>
      <t>Средняя частота прекращений передачи
электрической энергии на точку поставки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), шт.</t>
    </r>
  </si>
  <si>
    <t>сумма по столбцу 13 Формы 8.1 и деленная</t>
  </si>
  <si>
    <t>(Σ столбец 13 Формы 8.1/пункт 1 Формы 8.3)</t>
  </si>
  <si>
    <r>
      <t>Средняя продолжительность прекращения
передачи электрической энергии
при проведении ремонтных работ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), час.</t>
    </r>
  </si>
  <si>
    <t>по которым значения в столбце 8 равны «П»</t>
  </si>
  <si>
    <r>
      <t>Средняя частота прекращений передачи
электрической энергии при проведении
ремонтных работ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), шт.</t>
    </r>
  </si>
  <si>
    <t>Исполнительный директор</t>
  </si>
  <si>
    <t>Глущенко С.В.</t>
  </si>
  <si>
    <t>МУП "Таганрогэнерго"</t>
  </si>
  <si>
    <t>Увеличить взаимодействие территориальной сетевой организации ТСО с потребителями услуг с целью получения информации о качестве обслуживания.</t>
  </si>
  <si>
    <t>Проведение опросов потребителей</t>
  </si>
  <si>
    <t>Директор</t>
  </si>
  <si>
    <t>-</t>
  </si>
  <si>
    <t>директор</t>
  </si>
  <si>
    <t xml:space="preserve"> директор</t>
  </si>
  <si>
    <t xml:space="preserve">договоры долгосрочной аренды (ДДА), собственность </t>
  </si>
  <si>
    <t>приложение №2 к договору с ПАО "ТНС Энерго Ростов-на-Дону" №416/01/11 от 07.11.20111г. "Перечень точек поставки"</t>
  </si>
  <si>
    <t>собственность, договоры ДДА, однолинейные схемы оборудования</t>
  </si>
  <si>
    <t>справочник Регионы России</t>
  </si>
  <si>
    <t>ЗНАЧЕНИЯ ПОКАЗАТЕЛЯ ГОД</t>
  </si>
  <si>
    <t>Ремонт сылового трансформатора,проведения технического аудита учета эл. энергии, проведения тепловизионого контроля болтовых соединений.</t>
  </si>
  <si>
    <t>2019</t>
  </si>
  <si>
    <r>
      <t>шт. на 1000 потребителей услуг</t>
    </r>
    <r>
      <rPr>
        <vertAlign val="superscript"/>
        <sz val="8"/>
        <rFont val="Times New Roman"/>
        <family val="1"/>
      </rPr>
      <t>1</t>
    </r>
  </si>
  <si>
    <r>
      <t>электрической энергии  (П</t>
    </r>
    <r>
      <rPr>
        <vertAlign val="subscript"/>
        <sz val="8"/>
        <rFont val="Times New Roman"/>
        <family val="1"/>
      </rPr>
      <t>п</t>
    </r>
    <r>
      <rPr>
        <sz val="8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</si>
  <si>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8"/>
        <rFont val="Times New Roman"/>
        <family val="1"/>
      </rPr>
      <t>ens</t>
    </r>
    <r>
      <rPr>
        <sz val="8"/>
        <rFont val="Times New Roman"/>
        <family val="1"/>
      </rPr>
      <t>)</t>
    </r>
  </si>
  <si>
    <r>
      <t>электрической энергии на точку поставки (П</t>
    </r>
    <r>
      <rPr>
        <vertAlign val="subscript"/>
        <sz val="8"/>
        <rFont val="Times New Roman"/>
        <family val="1"/>
      </rPr>
      <t>saidi</t>
    </r>
    <r>
      <rPr>
        <sz val="8"/>
        <rFont val="Times New Roman"/>
        <family val="1"/>
      </rPr>
      <t>)</t>
    </r>
  </si>
  <si>
    <r>
      <t>электрической энергии на точку поставки (П</t>
    </r>
    <r>
      <rPr>
        <vertAlign val="subscript"/>
        <sz val="8"/>
        <rFont val="Times New Roman"/>
        <family val="1"/>
      </rPr>
      <t>saifi</t>
    </r>
    <r>
      <rPr>
        <sz val="8"/>
        <rFont val="Times New Roman"/>
        <family val="1"/>
      </rPr>
      <t>)</t>
    </r>
  </si>
  <si>
    <r>
      <t>присоединения (П</t>
    </r>
    <r>
      <rPr>
        <vertAlign val="subscript"/>
        <sz val="8"/>
        <rFont val="Times New Roman"/>
        <family val="1"/>
      </rPr>
      <t>тпр</t>
    </r>
    <r>
      <rPr>
        <sz val="8"/>
        <rFont val="Times New Roman"/>
        <family val="1"/>
      </rPr>
      <t>)</t>
    </r>
  </si>
  <si>
    <r>
      <t>услуг территориальными сетевыми организациями (П</t>
    </r>
    <r>
      <rPr>
        <vertAlign val="subscript"/>
        <sz val="8"/>
        <rFont val="Times New Roman"/>
        <family val="1"/>
      </rPr>
      <t>тсо</t>
    </r>
    <r>
      <rPr>
        <sz val="8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</si>
  <si>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8"/>
        <rFont val="Times New Roman"/>
        <family val="1"/>
      </rPr>
      <t>п</t>
    </r>
    <r>
      <rPr>
        <sz val="8"/>
        <rFont val="Times New Roman"/>
        <family val="1"/>
      </rPr>
      <t>, П</t>
    </r>
    <r>
      <rPr>
        <vertAlign val="superscript"/>
        <sz val="8"/>
        <rFont val="Times New Roman"/>
        <family val="1"/>
      </rPr>
      <t>пл</t>
    </r>
    <r>
      <rPr>
        <vertAlign val="subscript"/>
        <sz val="8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</si>
  <si>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8"/>
        <rFont val="Times New Roman"/>
        <family val="1"/>
      </rPr>
      <t>тпр</t>
    </r>
    <r>
      <rPr>
        <sz val="8"/>
        <rFont val="Times New Roman"/>
        <family val="1"/>
      </rPr>
      <t>, П</t>
    </r>
    <r>
      <rPr>
        <vertAlign val="superscript"/>
        <sz val="8"/>
        <rFont val="Times New Roman"/>
        <family val="1"/>
      </rPr>
      <t>пл</t>
    </r>
    <r>
      <rPr>
        <vertAlign val="subscript"/>
        <sz val="8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</si>
  <si>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8"/>
        <rFont val="Times New Roman"/>
        <family val="1"/>
      </rPr>
      <t>тсо</t>
    </r>
    <r>
      <rPr>
        <sz val="8"/>
        <rFont val="Times New Roman"/>
        <family val="1"/>
      </rPr>
      <t>, П</t>
    </r>
    <r>
      <rPr>
        <vertAlign val="superscript"/>
        <sz val="8"/>
        <rFont val="Times New Roman"/>
        <family val="1"/>
      </rPr>
      <t>пл</t>
    </r>
    <r>
      <rPr>
        <vertAlign val="subscript"/>
        <sz val="8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</si>
  <si>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8"/>
        <rFont val="Times New Roman"/>
        <family val="1"/>
      </rPr>
      <t>ens</t>
    </r>
    <r>
      <rPr>
        <sz val="8"/>
        <rFont val="Times New Roman"/>
        <family val="1"/>
      </rPr>
      <t>, П</t>
    </r>
    <r>
      <rPr>
        <vertAlign val="superscript"/>
        <sz val="8"/>
        <rFont val="Times New Roman"/>
        <family val="1"/>
      </rPr>
      <t>пл</t>
    </r>
    <r>
      <rPr>
        <vertAlign val="subscript"/>
        <sz val="8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</si>
  <si>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8"/>
        <rFont val="Times New Roman"/>
        <family val="1"/>
      </rPr>
      <t>saidi</t>
    </r>
    <r>
      <rPr>
        <sz val="8"/>
        <rFont val="Times New Roman"/>
        <family val="1"/>
      </rPr>
      <t>, П</t>
    </r>
    <r>
      <rPr>
        <vertAlign val="superscript"/>
        <sz val="8"/>
        <rFont val="Times New Roman"/>
        <family val="1"/>
      </rPr>
      <t>пл</t>
    </r>
    <r>
      <rPr>
        <vertAlign val="subscript"/>
        <sz val="8"/>
        <rFont val="Times New Roman"/>
        <family val="1"/>
      </rPr>
      <t>saidi</t>
    </r>
  </si>
  <si>
    <r>
      <t>Плановое значение показателя П</t>
    </r>
    <r>
      <rPr>
        <vertAlign val="subscript"/>
        <sz val="8"/>
        <rFont val="Times New Roman"/>
        <family val="1"/>
      </rPr>
      <t>saifi</t>
    </r>
    <r>
      <rPr>
        <sz val="8"/>
        <rFont val="Times New Roman"/>
        <family val="1"/>
      </rPr>
      <t>, П</t>
    </r>
    <r>
      <rPr>
        <vertAlign val="superscript"/>
        <sz val="8"/>
        <rFont val="Times New Roman"/>
        <family val="1"/>
      </rPr>
      <t>пл</t>
    </r>
    <r>
      <rPr>
        <vertAlign val="subscript"/>
        <sz val="8"/>
        <rFont val="Times New Roman"/>
        <family val="1"/>
      </rPr>
      <t>saifi</t>
    </r>
  </si>
  <si>
    <r>
      <t>оказываемых услуг, К</t>
    </r>
    <r>
      <rPr>
        <vertAlign val="subscript"/>
        <sz val="8"/>
        <rFont val="Times New Roman"/>
        <family val="1"/>
      </rPr>
      <t>над</t>
    </r>
  </si>
  <si>
    <r>
      <t>оказываемых услуг, К</t>
    </r>
    <r>
      <rPr>
        <vertAlign val="subscript"/>
        <sz val="8"/>
        <rFont val="Times New Roman"/>
        <family val="1"/>
      </rPr>
      <t>над1</t>
    </r>
  </si>
  <si>
    <r>
      <t>оказываемых услуг, К</t>
    </r>
    <r>
      <rPr>
        <vertAlign val="subscript"/>
        <sz val="8"/>
        <rFont val="Times New Roman"/>
        <family val="1"/>
      </rPr>
      <t>над2</t>
    </r>
  </si>
  <si>
    <r>
      <t>услуг, К</t>
    </r>
    <r>
      <rPr>
        <vertAlign val="subscript"/>
        <sz val="8"/>
        <rFont val="Times New Roman"/>
        <family val="1"/>
      </rPr>
      <t>кач</t>
    </r>
    <r>
      <rPr>
        <sz val="8"/>
        <rFont val="Times New Roman"/>
        <family val="1"/>
      </rPr>
      <t xml:space="preserve"> (организации по управлению единой национальной</t>
    </r>
  </si>
  <si>
    <r>
      <t>услуг, К</t>
    </r>
    <r>
      <rPr>
        <vertAlign val="subscript"/>
        <sz val="8"/>
        <rFont val="Times New Roman"/>
        <family val="1"/>
      </rPr>
      <t>кач1</t>
    </r>
    <r>
      <rPr>
        <sz val="8"/>
        <rFont val="Times New Roman"/>
        <family val="1"/>
      </rPr>
      <t xml:space="preserve"> (для территориальной сетевой организации)</t>
    </r>
  </si>
  <si>
    <r>
      <t>услуг, К</t>
    </r>
    <r>
      <rPr>
        <vertAlign val="subscript"/>
        <sz val="8"/>
        <rFont val="Times New Roman"/>
        <family val="1"/>
      </rPr>
      <t>кач2</t>
    </r>
    <r>
      <rPr>
        <sz val="8"/>
        <rFont val="Times New Roman"/>
        <family val="1"/>
      </rPr>
      <t xml:space="preserve"> (для территориальной сетевой организации)</t>
    </r>
  </si>
  <si>
    <r>
      <t>услуг, К</t>
    </r>
    <r>
      <rPr>
        <vertAlign val="subscript"/>
        <sz val="8"/>
        <rFont val="Times New Roman"/>
        <family val="1"/>
      </rPr>
      <t>кач3</t>
    </r>
    <r>
      <rPr>
        <sz val="8"/>
        <rFont val="Times New Roman"/>
        <family val="1"/>
      </rPr>
      <t xml:space="preserve"> (для территориальной сетевой организации)</t>
    </r>
  </si>
  <si>
    <t xml:space="preserve"> </t>
  </si>
  <si>
    <t>ООО "ЮСК"</t>
  </si>
  <si>
    <t>Пилипенко А.Р.</t>
  </si>
  <si>
    <t>Максимальное за расчетный период _2019_ г.</t>
  </si>
  <si>
    <t>(для долгосрочных периодов регулирования, начинающихся с 2019 года и позднее)</t>
  </si>
  <si>
    <t>Пмлипенко А.Р.</t>
  </si>
  <si>
    <t>Приложение № 1</t>
  </si>
  <si>
    <t>Форма 1.1. Журнал учета текущей информации о прекращении передачи</t>
  </si>
  <si>
    <t>год</t>
  </si>
  <si>
    <t>электрической энергии для потребителей услуг сетевой организации за</t>
  </si>
  <si>
    <t>Наименование сетевой организации</t>
  </si>
  <si>
    <t>от 29 ноября 2016 г. № 1256</t>
  </si>
  <si>
    <t>Продолжительность</t>
  </si>
  <si>
    <t>прекращения, час.</t>
  </si>
  <si>
    <t>Обосновывающие</t>
  </si>
  <si>
    <t>Количество точек присоединения потребителей услуг</t>
  </si>
  <si>
    <t>к электрической сети электросетевой организации, шт.</t>
  </si>
  <si>
    <r>
      <t>данные для расчета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</si>
  <si>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В том числе на основе базы актов расследования технологических нарушений за соответствующий месяц.</t>
    </r>
  </si>
  <si>
    <t>Должность</t>
  </si>
  <si>
    <t>Ф. И. О.</t>
  </si>
  <si>
    <t>Подпись</t>
  </si>
  <si>
    <t>к приказу Минэнерго России</t>
  </si>
  <si>
    <t>Форма 1.2. Расчет показателя средней продолжительности прекращений передачи</t>
  </si>
  <si>
    <t>электрической энергии</t>
  </si>
  <si>
    <t>число точек присоединения</t>
  </si>
  <si>
    <t>Суммарная продолжительность прекращений</t>
  </si>
  <si>
    <r>
      <t>передачи электрической энергии, час. (Т</t>
    </r>
    <r>
      <rPr>
        <vertAlign val="subscript"/>
        <sz val="10"/>
        <rFont val="Times New Roman"/>
        <family val="1"/>
      </rPr>
      <t>пр</t>
    </r>
    <r>
      <rPr>
        <sz val="10"/>
        <rFont val="Times New Roman"/>
        <family val="1"/>
      </rPr>
      <t>)</t>
    </r>
  </si>
  <si>
    <t>Показатель средней продолжительности прекращений</t>
  </si>
  <si>
    <r>
      <t>передачи электрической энергии (П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</si>
  <si>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t>(в ред. от 21 июня 2017 г.)</t>
  </si>
  <si>
    <t>Форма 1.3. Расчет показателя средней продолжительности прекращения</t>
  </si>
  <si>
    <t>передачи электрической энергии потребителям услуг и показателя</t>
  </si>
  <si>
    <t>средней частоты прекращений передачи электрической энергии</t>
  </si>
  <si>
    <t>потребителям услуг сетевой организации</t>
  </si>
  <si>
    <t>№</t>
  </si>
  <si>
    <t>Наименование составляющей</t>
  </si>
  <si>
    <t>Метод определения</t>
  </si>
  <si>
    <t>п/п</t>
  </si>
  <si>
    <t>показателя</t>
  </si>
  <si>
    <t>Максимальное за расчетный период</t>
  </si>
  <si>
    <t>регулирования число точек поставки</t>
  </si>
  <si>
    <t>потребителей услуг сетевой</t>
  </si>
  <si>
    <t>организации, шт.</t>
  </si>
  <si>
    <t>Средняя продолжительность прекращения</t>
  </si>
  <si>
    <t>передачи электрической энергии</t>
  </si>
  <si>
    <r>
      <t>на точку поставки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), час.</t>
    </r>
  </si>
  <si>
    <t>Средняя частота прекращений передачи</t>
  </si>
  <si>
    <t>электрической энергии на точку</t>
  </si>
  <si>
    <r>
      <t>поставки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), шт.</t>
    </r>
  </si>
  <si>
    <t>Форма 1.4. Расчет показателя уровня надежности оказываемых услуг для организации</t>
  </si>
  <si>
    <t>по управлению единой национальной (общероссийской) электрической сетью,</t>
  </si>
  <si>
    <t>долгосрочный период регулирования которой начинается с 2018 года</t>
  </si>
  <si>
    <t>Объем недоотпущенной электроэнергии</t>
  </si>
  <si>
    <t>Сумма произведений по столбцу 9 и столбцу 22 формы 8.1
(∑столбец 9*столбец 22).
При этом учитываются только события, по которым
значения в столбце 8 равны «В», а в столбце 27 равны «1»</t>
  </si>
  <si>
    <r>
      <t>(П</t>
    </r>
    <r>
      <rPr>
        <vertAlign val="subscript"/>
        <sz val="10"/>
        <rFont val="Times New Roman"/>
        <family val="1"/>
      </rPr>
      <t>енэс</t>
    </r>
    <r>
      <rPr>
        <sz val="10"/>
        <rFont val="Times New Roman"/>
        <family val="1"/>
      </rPr>
      <t>), МВт*час</t>
    </r>
  </si>
  <si>
    <t>Форма 1.5. Предложения сетевой организации по плановым значениям</t>
  </si>
  <si>
    <t>показателей надежности и качества услуг на каждый расчетный период</t>
  </si>
  <si>
    <r>
      <t>регулирования в пределах долгосрочного периода регулирования</t>
    </r>
    <r>
      <rPr>
        <b/>
        <vertAlign val="superscript"/>
        <sz val="12"/>
        <rFont val="Times New Roman"/>
        <family val="1"/>
      </rPr>
      <t>1</t>
    </r>
  </si>
  <si>
    <t>Показатель</t>
  </si>
  <si>
    <t>Мероприятия, направ-</t>
  </si>
  <si>
    <t>Описание</t>
  </si>
  <si>
    <t>Значение показателя, годы:</t>
  </si>
  <si>
    <t>ленные на улучшение</t>
  </si>
  <si>
    <t>(обоснование)</t>
  </si>
  <si>
    <r>
      <t>показателя</t>
    </r>
    <r>
      <rPr>
        <vertAlign val="superscript"/>
        <sz val="10"/>
        <rFont val="Times New Roman"/>
        <family val="1"/>
      </rPr>
      <t>2</t>
    </r>
  </si>
  <si>
    <t>Показатель средней</t>
  </si>
  <si>
    <t>продолжительности</t>
  </si>
  <si>
    <t>прекращений</t>
  </si>
  <si>
    <t>передачи</t>
  </si>
  <si>
    <t>электрической</t>
  </si>
  <si>
    <r>
      <t>энергии (П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</si>
  <si>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t>Показатель уровня</t>
  </si>
  <si>
    <t>качества</t>
  </si>
  <si>
    <t>осуществляемого</t>
  </si>
  <si>
    <t>технологического</t>
  </si>
  <si>
    <r>
      <t>присоединения (П</t>
    </r>
    <r>
      <rPr>
        <vertAlign val="subscript"/>
        <sz val="10"/>
        <rFont val="Times New Roman"/>
        <family val="1"/>
      </rPr>
      <t>тпр</t>
    </r>
    <r>
      <rPr>
        <sz val="10"/>
        <rFont val="Times New Roman"/>
        <family val="1"/>
      </rPr>
      <t>)</t>
    </r>
  </si>
  <si>
    <t>обслуживания</t>
  </si>
  <si>
    <t>потребителей услуг</t>
  </si>
  <si>
    <t>территориальными</t>
  </si>
  <si>
    <t>сетевыми</t>
  </si>
  <si>
    <r>
      <t>организациями 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</si>
  <si>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</si>
  <si>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8"/>
        <rFont val="Times New Roman"/>
        <family val="1"/>
      </rPr>
      <t xml:space="preserve"> Информация предоставляется справочно.</t>
    </r>
  </si>
  <si>
    <t>Форма 1.6. Предложения сетевой организации по плановым значениям</t>
  </si>
  <si>
    <t>(для долгосрочных периодов регулирования, начавшихся до 2014 года)</t>
  </si>
  <si>
    <t>Показатель качества</t>
  </si>
  <si>
    <t>предоставления</t>
  </si>
  <si>
    <t>возможности</t>
  </si>
  <si>
    <t>оказываемых услуг</t>
  </si>
  <si>
    <r>
      <t>организациями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</si>
  <si>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t>Форма 1.7. Предложения сетевой организации по плановым значениям</t>
  </si>
  <si>
    <t>(для территориальной сетевой организации, долгосрочный период</t>
  </si>
  <si>
    <t>регулирования которой начинается с 2018 года)</t>
  </si>
  <si>
    <t>энергии на точку</t>
  </si>
  <si>
    <r>
      <t>поставки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), час.</t>
    </r>
  </si>
  <si>
    <t>частоты прекращений</t>
  </si>
  <si>
    <t>Форма 1.8. Предложения сетевой организации по плановым значениям</t>
  </si>
  <si>
    <t>(для организации по управлению единой национальной (общероссийской)</t>
  </si>
  <si>
    <t>электрической сетью, долгосрочный период регулирования которой</t>
  </si>
  <si>
    <t>начинается с 2018 года)</t>
  </si>
  <si>
    <t>Объем недоотпущен-</t>
  </si>
  <si>
    <t>ной электрической</t>
  </si>
  <si>
    <r>
      <t>энергии (П</t>
    </r>
    <r>
      <rPr>
        <vertAlign val="subscript"/>
        <sz val="10"/>
        <rFont val="Times New Roman"/>
        <family val="1"/>
      </rPr>
      <t>ens</t>
    </r>
    <r>
      <rPr>
        <sz val="10"/>
        <rFont val="Times New Roman"/>
        <family val="1"/>
      </rPr>
      <t>), кВт.ч</t>
    </r>
  </si>
  <si>
    <t>Форма 1.9. Данные об экономических и технических характеристиках</t>
  </si>
  <si>
    <t>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</si>
  <si>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</si>
  <si>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t>Характеристики и (или) условия</t>
  </si>
  <si>
    <t>Значение</t>
  </si>
  <si>
    <t>Наименование и реквизиты</t>
  </si>
  <si>
    <r>
      <t>деятельности сетевой организации</t>
    </r>
    <r>
      <rPr>
        <vertAlign val="superscript"/>
        <sz val="10"/>
        <rFont val="Times New Roman"/>
        <family val="1"/>
      </rPr>
      <t>1</t>
    </r>
  </si>
  <si>
    <t>характеристики</t>
  </si>
  <si>
    <t>подтверждающих документов</t>
  </si>
  <si>
    <t>(в том числе внутренних</t>
  </si>
  <si>
    <t>документов сетевой</t>
  </si>
  <si>
    <t>организации)</t>
  </si>
  <si>
    <t>Протяженность линий электропередачи</t>
  </si>
  <si>
    <t>в одноцепном выражении (ЛЭП), км</t>
  </si>
  <si>
    <t>1.1</t>
  </si>
  <si>
    <t>Протяженность кабельных линий</t>
  </si>
  <si>
    <t>электропередачи в одноцепном</t>
  </si>
  <si>
    <t>выражении, км</t>
  </si>
  <si>
    <t>2</t>
  </si>
  <si>
    <t>Доля кабельных линий электропередачи</t>
  </si>
  <si>
    <t>в одноцепном выражении от общей</t>
  </si>
  <si>
    <t>протяженности линий электропередачи</t>
  </si>
  <si>
    <t>(Доля КЛ), %</t>
  </si>
  <si>
    <t>3</t>
  </si>
  <si>
    <t>Максимальное за год число точек</t>
  </si>
  <si>
    <t>поставки, шт.</t>
  </si>
  <si>
    <t>4</t>
  </si>
  <si>
    <t>Число разъединителей и выключателей, шт.</t>
  </si>
  <si>
    <t>5</t>
  </si>
  <si>
    <t>Средняя летняя температура, °С</t>
  </si>
  <si>
    <t>6</t>
  </si>
  <si>
    <t>Номер группы (m) территориальной</t>
  </si>
  <si>
    <t>—</t>
  </si>
  <si>
    <t>сетевой организации по показателю</t>
  </si>
  <si>
    <r>
      <t>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</t>
    </r>
  </si>
  <si>
    <t>7</t>
  </si>
  <si>
    <r>
      <t>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</t>
    </r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</si>
  <si>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Протяженность линий электропередачи в одноцепном выражении (ЛЭП) —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     Доля кабельных линий электропередачи в одноцепном выражении от общей протяженности линий электропередачи (Доля КЛ), % —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     Число разъединителей и выключателей — совокупное число разъединителей и выключателей территориальной сетевой организации, шт.;
     Средняя летняя температура —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  </r>
  </si>
  <si>
    <t>Приложение № 2</t>
  </si>
  <si>
    <t>Форма 2.1. Расчет значения индикатора информативности</t>
  </si>
  <si>
    <t>Наименование территориальной сетевой организации</t>
  </si>
  <si>
    <t>Параметр (критерий),</t>
  </si>
  <si>
    <r>
      <t>Ф/Пх</t>
    </r>
    <r>
      <rPr>
        <sz val="10"/>
        <rFont val="Times New Roman"/>
        <family val="1"/>
      </rPr>
      <t>100,</t>
    </r>
  </si>
  <si>
    <t>Зависи-</t>
  </si>
  <si>
    <t>Оценоч-</t>
  </si>
  <si>
    <t>характеризующий индикатор</t>
  </si>
  <si>
    <t>факти-</t>
  </si>
  <si>
    <t>плано-</t>
  </si>
  <si>
    <t>%</t>
  </si>
  <si>
    <t>мость</t>
  </si>
  <si>
    <t>ный</t>
  </si>
  <si>
    <t>ческое (Ф)</t>
  </si>
  <si>
    <t>вое (П)</t>
  </si>
  <si>
    <t>балл</t>
  </si>
  <si>
    <t>1</t>
  </si>
  <si>
    <t>1. Возможность личного приема заявителей</t>
  </si>
  <si>
    <t>и потребителей услуг уполномоченными</t>
  </si>
  <si>
    <t>должностными лицами территориальной</t>
  </si>
  <si>
    <t>сетевой организации — всего</t>
  </si>
  <si>
    <t>в том числе по критериям:</t>
  </si>
  <si>
    <t>1.1. Количество структурных подразделений</t>
  </si>
  <si>
    <t>прямая</t>
  </si>
  <si>
    <t>по работе с заявителями и потребителями услуг</t>
  </si>
  <si>
    <t>в процентном отношении к общему количеству</t>
  </si>
  <si>
    <t>структурных подразделений</t>
  </si>
  <si>
    <t>1.2. Количество утвержденных территориальной</t>
  </si>
  <si>
    <t>сетевой организацией в установленном порядке</t>
  </si>
  <si>
    <t>организационно-распорядительных документов</t>
  </si>
  <si>
    <t>по вопросам работы с заявителями</t>
  </si>
  <si>
    <t>и потребителями услуг — всего, шт.</t>
  </si>
  <si>
    <t>в том числе:</t>
  </si>
  <si>
    <t>а) регламенты оказания услуг и рассмотрения</t>
  </si>
  <si>
    <t>обращений заявителей и потребителей услуг, шт.</t>
  </si>
  <si>
    <t>б) наличие положения о деятельности</t>
  </si>
  <si>
    <t>структурного подразделения по работе</t>
  </si>
  <si>
    <t>с заявителями и потребителями услуг</t>
  </si>
  <si>
    <t>(наличие — 1, отсутствие — 0), шт.</t>
  </si>
  <si>
    <t>в) должностные инструкции сотрудников,</t>
  </si>
  <si>
    <t>обслуживающих заявителей и потребителей</t>
  </si>
  <si>
    <t>услуг, шт.</t>
  </si>
  <si>
    <t>г) утвержденные территориальной сетевой</t>
  </si>
  <si>
    <t>организацией в установленном порядке формы</t>
  </si>
  <si>
    <t>отчетности о работе с заявителями</t>
  </si>
  <si>
    <t>и потребителями услуг, шт.</t>
  </si>
  <si>
    <t>2. Наличие телефонной связи для обращений</t>
  </si>
  <si>
    <t>потребителей услуг к уполномоченным</t>
  </si>
  <si>
    <t>должностным лицам территориальной</t>
  </si>
  <si>
    <t>сетевой организации</t>
  </si>
  <si>
    <t>2.1. Наличие единого телефонного номера</t>
  </si>
  <si>
    <t>для приема обращений потребителей услуг</t>
  </si>
  <si>
    <t>(наличие — 1, отсутствие — 0)</t>
  </si>
  <si>
    <t>2.2. Наличие информационно-справочной</t>
  </si>
  <si>
    <t>системы для автоматизации обработки</t>
  </si>
  <si>
    <t>обращений потребителей услуг, поступивших</t>
  </si>
  <si>
    <t>по телефону (наличие — 1, отсутствие — 0)</t>
  </si>
  <si>
    <t>2.3. Наличие системы автоинформирования</t>
  </si>
  <si>
    <t>потребителей услуг по телефону,</t>
  </si>
  <si>
    <t>предназначенной для доведения до них типовой</t>
  </si>
  <si>
    <t>информации (наличие — 1, отсутствие — 0)</t>
  </si>
  <si>
    <t>3. Наличие в сети Интернет сайта территориальной</t>
  </si>
  <si>
    <t>сетевой организации с возможностью обмена</t>
  </si>
  <si>
    <t>информацией с потребителями услуг посредством</t>
  </si>
  <si>
    <t>электронной почты (наличие — 1, отсутствие — 0)</t>
  </si>
  <si>
    <t>4. Проведение мероприятий по доведению</t>
  </si>
  <si>
    <t>до сведения потребителей услуг необходимой</t>
  </si>
  <si>
    <t>информации, в том числе путем ее размещения</t>
  </si>
  <si>
    <t>в сети Интернет, на бумажных носителях или</t>
  </si>
  <si>
    <t>иными доступными способами</t>
  </si>
  <si>
    <t>(проведение — 1, отсутствие — 0)</t>
  </si>
  <si>
    <t>5. Простота и доступность схемы обжалования</t>
  </si>
  <si>
    <t>обратная</t>
  </si>
  <si>
    <t>потребителями услуг действий должностных лиц</t>
  </si>
  <si>
    <t>территориальной сетевой организации, по критерию</t>
  </si>
  <si>
    <t>5.1. Общее количество обращений потребителей</t>
  </si>
  <si>
    <t>услуг о проведении консультаций по порядку</t>
  </si>
  <si>
    <t>обжалования действий (бездействия) территориаль-</t>
  </si>
  <si>
    <t>ной сетевой организации в ходе исполнения своих</t>
  </si>
  <si>
    <t>функций, процентов от общего количества</t>
  </si>
  <si>
    <t>поступивших обращений</t>
  </si>
  <si>
    <t>6. Степень полноты, актуальности и достоверности</t>
  </si>
  <si>
    <t>предоставляемой потребителям услуг информации</t>
  </si>
  <si>
    <t>о деятельности территориальной сетевой</t>
  </si>
  <si>
    <t>организации — всего</t>
  </si>
  <si>
    <t>6.1. Общее количество обращений потребителей</t>
  </si>
  <si>
    <t>услуг о проведении консультаций по вопросам</t>
  </si>
  <si>
    <t>деятельности территориальной сетевой</t>
  </si>
  <si>
    <t>организации, процентов от общего количества</t>
  </si>
  <si>
    <t>6.2. Количество обращений потребителей услуг</t>
  </si>
  <si>
    <t>с указанием на отсутствие необходимой</t>
  </si>
  <si>
    <t>информации, которая должна быть раскрыта</t>
  </si>
  <si>
    <t>территориальной сетевой организацией</t>
  </si>
  <si>
    <t>в соответствии с нормативными правовыми</t>
  </si>
  <si>
    <t>актами, процентов от общего количества</t>
  </si>
  <si>
    <t>7. Итого по индикатору информативности</t>
  </si>
  <si>
    <t>Форма 2.2. Расчет значения индикатора исполнительности</t>
  </si>
  <si>
    <t>Параметр (показатель),</t>
  </si>
  <si>
    <t>Ф/Пх100,</t>
  </si>
  <si>
    <t>1. Соблюдение сроков по процедурам</t>
  </si>
  <si>
    <t>взаимодействия с потребителями услуг</t>
  </si>
  <si>
    <t>(заявителями) — всего</t>
  </si>
  <si>
    <t>1.1. Среднее время, затраченное территориальной</t>
  </si>
  <si>
    <t>сетевой организацией на направление проекта</t>
  </si>
  <si>
    <t>договора оказания услуг по передаче электрической</t>
  </si>
  <si>
    <t>энергии потребителю услуг (заявителю), дней</t>
  </si>
  <si>
    <t>1.2. Среднее время, необходимое для оборудования</t>
  </si>
  <si>
    <t>точки поставки приборами учета с момента</t>
  </si>
  <si>
    <t>подачи заявления потребителем услуг:</t>
  </si>
  <si>
    <t>а) для физических лиц, включая индивидуальных</t>
  </si>
  <si>
    <t>предпринимателей, и юридических лиц —</t>
  </si>
  <si>
    <t>субъектов малого и среднего предпринимательства,</t>
  </si>
  <si>
    <t>дней</t>
  </si>
  <si>
    <t>б) для остальных потребителей услуг, дней</t>
  </si>
  <si>
    <t>1.3. Количество случаев отказа от заключения</t>
  </si>
  <si>
    <t>и случаев расторжения потребителем услуг</t>
  </si>
  <si>
    <t>договоров оказания услуг по передаче</t>
  </si>
  <si>
    <t>электрической энергии, процентов от общего</t>
  </si>
  <si>
    <t>количества заключенных территориальной сетевой</t>
  </si>
  <si>
    <t>организацией договоров с потребителями услуг</t>
  </si>
  <si>
    <t>(заявителями), кроме физических лиц</t>
  </si>
  <si>
    <t>2. Соблюдение требований нормативных правовых</t>
  </si>
  <si>
    <t>актов Российской Федерации по поддержанию</t>
  </si>
  <si>
    <t>качества электрической энергии, по критерию</t>
  </si>
  <si>
    <t>2.1. Количество обращений потребителей услуг</t>
  </si>
  <si>
    <t>с указанием на ненадлежащее качество</t>
  </si>
  <si>
    <t>количества поступивших обращений</t>
  </si>
  <si>
    <t>3. Наличие взаимодействия с потребителями услуг</t>
  </si>
  <si>
    <t>при выводе оборудования в ремонт и (или)</t>
  </si>
  <si>
    <t>из эксплуатации</t>
  </si>
  <si>
    <t>3.1. Наличие (отсутствие) установленной процедуры</t>
  </si>
  <si>
    <t>согласования с потребителями услуг графиков</t>
  </si>
  <si>
    <t>вывода электросетевого оборудования в ремонт</t>
  </si>
  <si>
    <t>и (или) из эксплуатации</t>
  </si>
  <si>
    <t>3.2. Количество обращений потребителей услуг</t>
  </si>
  <si>
    <t>с указанием на несогласие введения предлагаемых</t>
  </si>
  <si>
    <t>территориальной сетевой организацией графиков</t>
  </si>
  <si>
    <t>и (или) из эксплуатации, процентов от общего</t>
  </si>
  <si>
    <t>количества поступивших обращений, кроме</t>
  </si>
  <si>
    <t>физических лиц</t>
  </si>
  <si>
    <t>4. Соблюдение требований нормативных правовых</t>
  </si>
  <si>
    <t>актов по защите персональных данных потребителей</t>
  </si>
  <si>
    <t>услуг (заявителей), по критерию</t>
  </si>
  <si>
    <t>4.1. Количество обращений потребителей услуг</t>
  </si>
  <si>
    <t>(заявителей) с указанием на неправомерность</t>
  </si>
  <si>
    <t>использования персональных данных потребителей</t>
  </si>
  <si>
    <t>услуг (заявителей), процентов от общего количества</t>
  </si>
  <si>
    <t>5. Итого по индикатору исполнительности</t>
  </si>
  <si>
    <t>Форма 2.3. Расчет значения индикатора результативности обратной связи</t>
  </si>
  <si>
    <t>1. Наличие структурного подразделения</t>
  </si>
  <si>
    <t>территориальной сетевой организации по</t>
  </si>
  <si>
    <t>рассмотрению, обработке и принятию мер</t>
  </si>
  <si>
    <t>по обращениям потребителей услуг</t>
  </si>
  <si>
    <t>2. Степень удовлетворения обращений</t>
  </si>
  <si>
    <t>2.1. Общее количество обращений потребителей</t>
  </si>
  <si>
    <t>услуг с указанием на ненадлежащее качество услуг</t>
  </si>
  <si>
    <t>по передаче электрической энергии и обслуживание,</t>
  </si>
  <si>
    <t>процентов от общего количества поступивших</t>
  </si>
  <si>
    <t>обращений</t>
  </si>
  <si>
    <t>2.2. Количество принятых мер по результатам</t>
  </si>
  <si>
    <t>рассмотрения обращений потребителей услуг</t>
  </si>
  <si>
    <t>с указанием на ненадлежащее качество услуг</t>
  </si>
  <si>
    <t>по передаче электрической энергии</t>
  </si>
  <si>
    <t>и обслуживание, процентов от общего</t>
  </si>
  <si>
    <t>2.3. Количество обращений, связанных с неудовлет-</t>
  </si>
  <si>
    <t>воренностью принятыми мерами, указанными</t>
  </si>
  <si>
    <t>в п. 2.2 настоящей формы, поступивших</t>
  </si>
  <si>
    <t>от потребителей услуг в течение 30 рабочих дней</t>
  </si>
  <si>
    <t>после завершения мероприятий, указанных в п. 2.2</t>
  </si>
  <si>
    <t>настоящей формы, процентов от общего количества</t>
  </si>
  <si>
    <t>2.4. Количество обращений потребителей услуг</t>
  </si>
  <si>
    <t>с указанием на ненадлежащее качество услуг,</t>
  </si>
  <si>
    <t>оказываемых территориальной сетевой</t>
  </si>
  <si>
    <t>организацией, поступивших в соответствующий</t>
  </si>
  <si>
    <t>контролирующий орган исполнительной власти,</t>
  </si>
  <si>
    <t>2.5. Количество отзывов и предложений по</t>
  </si>
  <si>
    <t>вопросам деятельности территориальной сетевой</t>
  </si>
  <si>
    <t>организации, поступивших через обратную связь,</t>
  </si>
  <si>
    <t>в процентах от общего количества поступивших</t>
  </si>
  <si>
    <t>2.6. Количество реализованных изменений</t>
  </si>
  <si>
    <t>в деятельности организации, направленных</t>
  </si>
  <si>
    <t>на повышение качества обслуживания</t>
  </si>
  <si>
    <t>потребителей услуг, шт.</t>
  </si>
  <si>
    <t>3. Оперативность реагирования на обращения</t>
  </si>
  <si>
    <t>потребителей услуг — всего</t>
  </si>
  <si>
    <t>3.1. Средняя продолжительность времени принятия</t>
  </si>
  <si>
    <t>мер по результатам обращения потребителя</t>
  </si>
  <si>
    <t>услуг, дней</t>
  </si>
  <si>
    <t>3.2. Взаимодействие территориальной сетевой</t>
  </si>
  <si>
    <t>организации с потребителями услуг с целью</t>
  </si>
  <si>
    <t>получения информации о качестве обслуживания,</t>
  </si>
  <si>
    <t>реализованное посредством:</t>
  </si>
  <si>
    <t>а) письменных опросов, шт. на 1000 потребителей</t>
  </si>
  <si>
    <t>услуг</t>
  </si>
  <si>
    <t>б) электронной связи через сеть Интернет,</t>
  </si>
  <si>
    <t>шт. на 1000 потребителей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</si>
  <si>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</si>
  <si>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</rPr>
      <t>1</t>
    </r>
  </si>
  <si>
    <t>4. Индивидуальность подхода к потребителям</t>
  </si>
  <si>
    <t>услуг льготных категорий, по критерию</t>
  </si>
  <si>
    <t>льготных категорий с указанием на неудовлетво-</t>
  </si>
  <si>
    <t>рительность качества их обслуживания,</t>
  </si>
  <si>
    <t>5. Оперативность возмещения убытков</t>
  </si>
  <si>
    <t>потребителям услуг при несоблюдении</t>
  </si>
  <si>
    <t>обязательств, предусмотренных нормативными</t>
  </si>
  <si>
    <t>правовыми актами и договорами</t>
  </si>
  <si>
    <t>5.1. Средняя продолжительность времени на</t>
  </si>
  <si>
    <t>принятие территориальной сетевой организацией</t>
  </si>
  <si>
    <t>мер по возмещению потребителю услуг убытков,</t>
  </si>
  <si>
    <t>месяцев</t>
  </si>
  <si>
    <t>5.2. Доля потребителей услуг, получивших</t>
  </si>
  <si>
    <t>возмещение убытков, возникших в результате</t>
  </si>
  <si>
    <t>неисполнения (ненадлежащего исполнения)</t>
  </si>
  <si>
    <t>территориальной сетевой организацией своих</t>
  </si>
  <si>
    <t>обязательств, от числа потребителей, в пользу</t>
  </si>
  <si>
    <t>которых было вынесено судебное решение, или</t>
  </si>
  <si>
    <t>возмещение было произведено во внесудебном</t>
  </si>
  <si>
    <t>порядке, процентов</t>
  </si>
  <si>
    <t>6. Итого по индикатору результативность</t>
  </si>
  <si>
    <t>обратной связи</t>
  </si>
  <si>
    <r>
      <t>1</t>
    </r>
    <r>
      <rPr>
        <sz val="8"/>
        <rFont val="Times New Roman"/>
        <family val="1"/>
      </rPr>
      <t xml:space="preserve"> 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</si>
  <si>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Форма 2.4. Предложения территориальных сетевых организаций по плановым</t>
  </si>
  <si>
    <t>значениям параметров (критериев), характеризующих индикаторы качества</t>
  </si>
  <si>
    <t>обслуживания потребителей, на каждый расчетный период регулирования</t>
  </si>
  <si>
    <r>
      <t>в пределах долгосрочного периода регулирования</t>
    </r>
    <r>
      <rPr>
        <b/>
        <vertAlign val="superscript"/>
        <sz val="12"/>
        <rFont val="Times New Roman"/>
        <family val="1"/>
      </rPr>
      <t>1</t>
    </r>
  </si>
  <si>
    <t>Предлагаемые плановые значения</t>
  </si>
  <si>
    <t>параметров (критериев), характеризующих</t>
  </si>
  <si>
    <r>
      <t>индикаторы качества</t>
    </r>
    <r>
      <rPr>
        <vertAlign val="superscript"/>
        <sz val="10"/>
        <rFont val="Times New Roman"/>
        <family val="1"/>
      </rPr>
      <t>2</t>
    </r>
  </si>
  <si>
    <r>
      <t>И</t>
    </r>
    <r>
      <rPr>
        <vertAlign val="subscript"/>
        <sz val="10"/>
        <rFont val="Times New Roman"/>
        <family val="1"/>
      </rPr>
      <t>н</t>
    </r>
  </si>
  <si>
    <t>1.1.</t>
  </si>
  <si>
    <t>1.2. а)</t>
  </si>
  <si>
    <t>1.2. б)</t>
  </si>
  <si>
    <t>1.2. в)</t>
  </si>
  <si>
    <t>1.2. г)</t>
  </si>
  <si>
    <t>2.1.</t>
  </si>
  <si>
    <t>2.2.</t>
  </si>
  <si>
    <t>2.3.</t>
  </si>
  <si>
    <t>3.</t>
  </si>
  <si>
    <t>4.</t>
  </si>
  <si>
    <t>5.1.</t>
  </si>
  <si>
    <t>6.1.</t>
  </si>
  <si>
    <t>6.2.</t>
  </si>
  <si>
    <r>
      <t>И</t>
    </r>
    <r>
      <rPr>
        <vertAlign val="subscript"/>
        <sz val="10"/>
        <rFont val="Times New Roman"/>
        <family val="1"/>
      </rPr>
      <t>с</t>
    </r>
  </si>
  <si>
    <t>1.3.</t>
  </si>
  <si>
    <t>3.1.</t>
  </si>
  <si>
    <t>3.2.</t>
  </si>
  <si>
    <t>4.1.</t>
  </si>
  <si>
    <r>
      <t>Р</t>
    </r>
    <r>
      <rPr>
        <vertAlign val="subscript"/>
        <sz val="10"/>
        <rFont val="Times New Roman"/>
        <family val="1"/>
      </rPr>
      <t>с</t>
    </r>
  </si>
  <si>
    <t>1.</t>
  </si>
  <si>
    <t>2.4.</t>
  </si>
  <si>
    <t>2.5.</t>
  </si>
  <si>
    <t>2.6.</t>
  </si>
  <si>
    <t>3.2. а)</t>
  </si>
  <si>
    <t>3.2. б)</t>
  </si>
  <si>
    <t>3.2. в)</t>
  </si>
  <si>
    <t>5.2.</t>
  </si>
  <si>
    <t>Предлагаемое плановое значение показателя уровня</t>
  </si>
  <si>
    <t>качества обслуживания потребителей услуг</t>
  </si>
  <si>
    <t>территориальными сетевыми организациями</t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</si>
  <si>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</si>
  <si>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2</t>
    </r>
    <r>
      <rPr>
        <sz val="8"/>
        <rFont val="Times New Roman"/>
        <family val="1"/>
      </rPr>
      <t> Нумерация пунктов показателей параметров, характеризующих индикаторы качества, приведена в соответствии с формами 2.1—2.3 настоящего приложения.</t>
    </r>
  </si>
  <si>
    <t>Приложение № 3</t>
  </si>
  <si>
    <t>Форма 3.1. Отчетные данные для расчета значения показателя качества</t>
  </si>
  <si>
    <t>рассмотрения заявок на технологическое присоединение к сети</t>
  </si>
  <si>
    <t>в период</t>
  </si>
  <si>
    <t>Наименование сетевой организации (подразделения/филиала)</t>
  </si>
  <si>
    <t>Число, шт.</t>
  </si>
  <si>
    <t>Число заявок на технологическое присоединение к сети, поданных в соответствии</t>
  </si>
  <si>
    <t>с требованиями нормативных правовых актов, по которым сетевой организацией</t>
  </si>
  <si>
    <t>в соответствующий расчетный период направлен проект договора об осуществлении</t>
  </si>
  <si>
    <r>
      <t>технологического присоединения заявителей к сети, шт. (N</t>
    </r>
    <r>
      <rPr>
        <vertAlign val="subscript"/>
        <sz val="10"/>
        <rFont val="Times New Roman"/>
        <family val="1"/>
      </rPr>
      <t>заяв тпр</t>
    </r>
    <r>
      <rPr>
        <sz val="10"/>
        <rFont val="Times New Roman"/>
        <family val="1"/>
      </rPr>
      <t>)</t>
    </r>
  </si>
  <si>
    <t>технологического присоединения заявителей к сети с нарушением установленных сроков</t>
  </si>
  <si>
    <r>
      <t>его направления, шт. (N</t>
    </r>
    <r>
      <rPr>
        <vertAlign val="superscript"/>
        <sz val="10"/>
        <rFont val="Times New Roman"/>
        <family val="1"/>
      </rPr>
      <t>нс</t>
    </r>
    <r>
      <rPr>
        <vertAlign val="subscript"/>
        <sz val="10"/>
        <rFont val="Times New Roman"/>
        <family val="1"/>
      </rPr>
      <t>заяв тпр</t>
    </r>
    <r>
      <rPr>
        <sz val="10"/>
        <rFont val="Times New Roman"/>
        <family val="1"/>
      </rPr>
      <t>)</t>
    </r>
  </si>
  <si>
    <t>Показатель качества рассмотрения заявок на технологическое присоединение к сети</t>
  </si>
  <si>
    <r>
      <t>(П</t>
    </r>
    <r>
      <rPr>
        <vertAlign val="subscript"/>
        <sz val="10"/>
        <rFont val="Times New Roman"/>
        <family val="1"/>
      </rPr>
      <t>заяв тпр</t>
    </r>
    <r>
      <rPr>
        <sz val="10"/>
        <rFont val="Times New Roman"/>
        <family val="1"/>
      </rPr>
      <t>)</t>
    </r>
  </si>
  <si>
    <t>Форма 3.2. Отчетные данные для расчета значения показателя качества исполнения</t>
  </si>
  <si>
    <t>договоров об осуществлении технологического присоединения заявителей к сети,</t>
  </si>
  <si>
    <t>Число договоров об осуществлении технологического присоединения заявителей к сети,</t>
  </si>
  <si>
    <t>исполненных в соответствующем расчетном периоде, по которым имеется подписанный</t>
  </si>
  <si>
    <r>
      <t>сторонами акт о технологическом присоединении, шт. (N</t>
    </r>
    <r>
      <rPr>
        <vertAlign val="subscript"/>
        <sz val="10"/>
        <rFont val="Times New Roman"/>
        <family val="1"/>
      </rPr>
      <t>сд тпр</t>
    </r>
    <r>
      <rPr>
        <sz val="10"/>
        <rFont val="Times New Roman"/>
        <family val="1"/>
      </rPr>
      <t>)</t>
    </r>
  </si>
  <si>
    <t>сторонами акт о технологическом присоединении, по которым произошло нарушение</t>
  </si>
  <si>
    <r>
      <t>установленных сроков технологического присоединения, шт. (N</t>
    </r>
    <r>
      <rPr>
        <vertAlign val="superscript"/>
        <sz val="10"/>
        <rFont val="Times New Roman"/>
        <family val="1"/>
      </rPr>
      <t>нс</t>
    </r>
    <r>
      <rPr>
        <vertAlign val="subscript"/>
        <sz val="10"/>
        <rFont val="Times New Roman"/>
        <family val="1"/>
      </rPr>
      <t>сд тпр</t>
    </r>
    <r>
      <rPr>
        <sz val="10"/>
        <rFont val="Times New Roman"/>
        <family val="1"/>
      </rPr>
      <t>)</t>
    </r>
  </si>
  <si>
    <t>Показатель качества исполнения договоров об осуществлении технологического</t>
  </si>
  <si>
    <r>
      <t>присоединения заявителей к сети  (П</t>
    </r>
    <r>
      <rPr>
        <vertAlign val="subscript"/>
        <sz val="10"/>
        <rFont val="Times New Roman"/>
        <family val="1"/>
      </rPr>
      <t>нс тпр</t>
    </r>
    <r>
      <rPr>
        <sz val="10"/>
        <rFont val="Times New Roman"/>
        <family val="1"/>
      </rPr>
      <t>)</t>
    </r>
  </si>
  <si>
    <t>Форма 3.3. Отчетные данные для расчета значения показателя соблюдения</t>
  </si>
  <si>
    <t>антимонопольного законодательства при технологическом присоединении</t>
  </si>
  <si>
    <t>заявителей к электрическим сетям сетевой организации,</t>
  </si>
  <si>
    <t>Число вступивших в законную силу решений антимонопольного органа и (или) суда</t>
  </si>
  <si>
    <t>об установлении нарушений сетевой организацией требований антимонопольного</t>
  </si>
  <si>
    <t>законодательства Российской Федерации в части оказания услуг по технологическому</t>
  </si>
  <si>
    <r>
      <t>присоединению в соответствующем расчетном периоде, шт. (N</t>
    </r>
    <r>
      <rPr>
        <vertAlign val="subscript"/>
        <sz val="10"/>
        <rFont val="Times New Roman"/>
        <family val="1"/>
      </rPr>
      <t>н тпр</t>
    </r>
    <r>
      <rPr>
        <sz val="10"/>
        <rFont val="Times New Roman"/>
        <family val="1"/>
      </rPr>
      <t>)</t>
    </r>
  </si>
  <si>
    <t>Общее число заявок на технологическое присоединение к сети, поданных заявителями</t>
  </si>
  <si>
    <r>
      <t>в соответствующий расчетный период, десятки шт. (N</t>
    </r>
    <r>
      <rPr>
        <vertAlign val="subscript"/>
        <sz val="10"/>
        <rFont val="Times New Roman"/>
        <family val="1"/>
      </rPr>
      <t>очз тпр</t>
    </r>
    <r>
      <rPr>
        <sz val="10"/>
        <rFont val="Times New Roman"/>
        <family val="1"/>
      </rPr>
      <t>)</t>
    </r>
  </si>
  <si>
    <t>Показатель соблюдения антимонопольного законодательства при технологическом</t>
  </si>
  <si>
    <r>
      <t>присоединении заявителей к электрическим сетям сетевой организации (П</t>
    </r>
    <r>
      <rPr>
        <vertAlign val="subscript"/>
        <sz val="10"/>
        <rFont val="Times New Roman"/>
        <family val="1"/>
      </rPr>
      <t>нпа тпр</t>
    </r>
    <r>
      <rPr>
        <sz val="10"/>
        <rFont val="Times New Roman"/>
        <family val="1"/>
      </rPr>
      <t>)</t>
    </r>
  </si>
  <si>
    <t>Приложение № 4</t>
  </si>
  <si>
    <t>Форма 4.1. Показатели уровня надежности и уровня качества</t>
  </si>
  <si>
    <t>оказываемых услуг сетевой организации</t>
  </si>
  <si>
    <t>№ формулы (пункта)</t>
  </si>
  <si>
    <t>методических указаний</t>
  </si>
  <si>
    <t>Показатель средней продолжительности прекращений передачи</t>
  </si>
  <si>
    <t>Показатель средней частоты прекращений передачи</t>
  </si>
  <si>
    <t>Показатель уровня качества осуществляемого технологического</t>
  </si>
  <si>
    <t>7 или 12</t>
  </si>
  <si>
    <t xml:space="preserve">Показатель уровня качества обслуживания потребителей </t>
  </si>
  <si>
    <r>
      <t>Плановое значение показателя 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п</t>
    </r>
  </si>
  <si>
    <t>Пункт 4.1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</si>
  <si>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</rPr>
      <t>тпр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</si>
  <si>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тсо</t>
    </r>
  </si>
  <si>
    <t>Пункт 4.2
методических указаний</t>
  </si>
  <si>
    <t>Оценка достижения показателя уровня надежности</t>
  </si>
  <si>
    <t>Пункт 5
методических указаний</t>
  </si>
  <si>
    <r>
      <t>оказываемых услуг, К</t>
    </r>
    <r>
      <rPr>
        <vertAlign val="subscript"/>
        <sz val="10"/>
        <rFont val="Times New Roman"/>
        <family val="1"/>
      </rPr>
      <t>над</t>
    </r>
  </si>
  <si>
    <t>Оценка достижения показателя уровня качества оказываемых</t>
  </si>
  <si>
    <r>
      <t>услуг, К</t>
    </r>
    <r>
      <rPr>
        <vertAlign val="subscript"/>
        <sz val="10"/>
        <rFont val="Times New Roman"/>
        <family val="1"/>
      </rPr>
      <t>кач</t>
    </r>
    <r>
      <rPr>
        <sz val="10"/>
        <rFont val="Times New Roman"/>
        <family val="1"/>
      </rPr>
      <t xml:space="preserve"> (организации по управлению единой национальной</t>
    </r>
  </si>
  <si>
    <t>(общероссийской) электрической сетью)</t>
  </si>
  <si>
    <t>Форма 4.2. Расчет обобщенного показателя уровня надежности</t>
  </si>
  <si>
    <t>и качества оказываемых услуг</t>
  </si>
  <si>
    <t>№ пункта</t>
  </si>
  <si>
    <t>методических</t>
  </si>
  <si>
    <t>указаний</t>
  </si>
  <si>
    <t>1. Оценка достижения показателя уровня</t>
  </si>
  <si>
    <t>пункт 5</t>
  </si>
  <si>
    <t>Для организации по управлению единой нацио-</t>
  </si>
  <si>
    <r>
      <t>надежности оказываемых услуг, К</t>
    </r>
    <r>
      <rPr>
        <vertAlign val="subscript"/>
        <sz val="10"/>
        <rFont val="Times New Roman"/>
        <family val="1"/>
      </rPr>
      <t>над</t>
    </r>
  </si>
  <si>
    <t>2. Оценка достижения показателя уровня</t>
  </si>
  <si>
    <t>Пункт 5</t>
  </si>
  <si>
    <r>
      <t>надежности оказываемых услуг, К</t>
    </r>
    <r>
      <rPr>
        <vertAlign val="subscript"/>
        <sz val="10"/>
        <rFont val="Times New Roman"/>
        <family val="1"/>
      </rPr>
      <t>над1</t>
    </r>
  </si>
  <si>
    <t>3.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</si>
  <si>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</rPr>
      <t>над2</t>
    </r>
  </si>
  <si>
    <t>4.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</si>
  <si>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</rPr>
      <t>кач</t>
    </r>
  </si>
  <si>
    <t>5.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</si>
  <si>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</rPr>
      <t>кач1</t>
    </r>
  </si>
  <si>
    <t>6.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</si>
  <si>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</rPr>
      <t>кач2</t>
    </r>
  </si>
  <si>
    <t>7.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</si>
  <si>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</rPr>
      <t>кач3</t>
    </r>
  </si>
  <si>
    <t>8. Обобщенный показатель уровня надежности</t>
  </si>
  <si>
    <r>
      <t>и качества оказываемых услуг, К</t>
    </r>
    <r>
      <rPr>
        <vertAlign val="subscript"/>
        <sz val="10"/>
        <rFont val="Times New Roman"/>
        <family val="1"/>
      </rPr>
      <t>об</t>
    </r>
  </si>
  <si>
    <t>Приложение № 5</t>
  </si>
  <si>
    <t>Форма 5.1. Отчетные данные по выполнению заявок</t>
  </si>
  <si>
    <t>на технологическое присоединение к сети,</t>
  </si>
  <si>
    <t>Число заявок на технологическое присоединение, поданных заявителями в соответствии</t>
  </si>
  <si>
    <t>с требованиями нормативных правовых актов в соответствующий расчетный период</t>
  </si>
  <si>
    <r>
      <t>регулирования, шт. (N</t>
    </r>
    <r>
      <rPr>
        <vertAlign val="subscript"/>
        <sz val="10"/>
        <rFont val="Times New Roman"/>
        <family val="1"/>
      </rPr>
      <t>заяв</t>
    </r>
    <r>
      <rPr>
        <sz val="10"/>
        <rFont val="Times New Roman"/>
        <family val="1"/>
      </rPr>
      <t>)</t>
    </r>
  </si>
  <si>
    <t>Число направленных по указанным заявкам проектов договоров на осуществление</t>
  </si>
  <si>
    <t>технологического присоединения в соответствии с установленным порядком заключения</t>
  </si>
  <si>
    <r>
      <t>договора на осуществление технологического присоединения, шт. (N</t>
    </r>
    <r>
      <rPr>
        <vertAlign val="subscript"/>
        <sz val="10"/>
        <rFont val="Times New Roman"/>
        <family val="1"/>
      </rPr>
      <t>пд</t>
    </r>
    <r>
      <rPr>
        <sz val="10"/>
        <rFont val="Times New Roman"/>
        <family val="1"/>
      </rPr>
      <t>)</t>
    </r>
  </si>
  <si>
    <t>Число проектов договоров на осуществление технологического присоединения</t>
  </si>
  <si>
    <r>
      <t>по указанным заявкам, направленных с нарушением установленных сроков, шт. (N</t>
    </r>
    <r>
      <rPr>
        <vertAlign val="subscript"/>
        <sz val="10"/>
        <rFont val="Times New Roman"/>
        <family val="1"/>
      </rPr>
      <t>нпд</t>
    </r>
    <r>
      <rPr>
        <sz val="10"/>
        <rFont val="Times New Roman"/>
        <family val="1"/>
      </rPr>
      <t>)</t>
    </r>
  </si>
  <si>
    <t>Приложение № 6</t>
  </si>
  <si>
    <t>Форма 6.1. Расчет значения индикатора информативности за период</t>
  </si>
  <si>
    <t>услуг,  шт.</t>
  </si>
  <si>
    <t>должностным лицам территориальной сетевой</t>
  </si>
  <si>
    <t>организации</t>
  </si>
  <si>
    <t>2.1. Наличие единого телефонного номера для</t>
  </si>
  <si>
    <t>приема обращений потребителей услуг</t>
  </si>
  <si>
    <t>потребителей услуг по телефону, предназначенной</t>
  </si>
  <si>
    <t>для доведения до них типовой информации</t>
  </si>
  <si>
    <t>обжалования действий (бездействия)</t>
  </si>
  <si>
    <t>территориальной сетевой организации в ходе</t>
  </si>
  <si>
    <t>исполнения своих функций, процентов от общего</t>
  </si>
  <si>
    <t>Форма 6.2. Расчет значения индикатора исполнительности</t>
  </si>
  <si>
    <t>1. Соблюдение требований нормативных правовых</t>
  </si>
  <si>
    <t>актов и договорных обязательств при оказании</t>
  </si>
  <si>
    <t>услуг по технологическому присоединению</t>
  </si>
  <si>
    <t>энергопринимающих устройств потребителей</t>
  </si>
  <si>
    <t>услуг (заявителей) к объектам электросетевого</t>
  </si>
  <si>
    <t>хозяйства территориальной сетевой организации —</t>
  </si>
  <si>
    <t>всего</t>
  </si>
  <si>
    <t>1.1. Среднее время на подготовку и направление</t>
  </si>
  <si>
    <t>проекта договора на осуществление</t>
  </si>
  <si>
    <t>технологического присоединения заявителю, дней</t>
  </si>
  <si>
    <t>1.2. Среднее время на выполнение относящейся</t>
  </si>
  <si>
    <t>к территориальной сетевой организации части</t>
  </si>
  <si>
    <t>технических условий по договору</t>
  </si>
  <si>
    <t>на осуществление технологического</t>
  </si>
  <si>
    <t>присоединения, дней</t>
  </si>
  <si>
    <t>2. Соблюдение сроков по процедурам</t>
  </si>
  <si>
    <t>2.1. Среднее время, затраченное территориальной</t>
  </si>
  <si>
    <t>договора оказания услуг по передаче</t>
  </si>
  <si>
    <t>электрической энергии потребителю услуг</t>
  </si>
  <si>
    <t>(заявителю), дней</t>
  </si>
  <si>
    <t>2.2. Среднее время, необходимое для оборудования</t>
  </si>
  <si>
    <t>2.3. Количество случаев отказа от заключения</t>
  </si>
  <si>
    <t>3. Отсутствие (наличие) нарушений требований</t>
  </si>
  <si>
    <t>антимонопольного законодательства Российской</t>
  </si>
  <si>
    <t>Федерации, по критерию</t>
  </si>
  <si>
    <t>3.1. Количество установленных вступившим</t>
  </si>
  <si>
    <t>в законную силу решением антимонопольного</t>
  </si>
  <si>
    <t>органа и (или) суда нарушений территориальной</t>
  </si>
  <si>
    <t>сетевой организацией требований антимонополь-</t>
  </si>
  <si>
    <t>ного законодательства Российской Федерации, в</t>
  </si>
  <si>
    <t>том числе по фактам дискриминации потребителей</t>
  </si>
  <si>
    <t>услуг по доступу к услугам территориальной</t>
  </si>
  <si>
    <t>сетевой организации, а также по порядку</t>
  </si>
  <si>
    <t>оказания этих услуг, процентов от общего</t>
  </si>
  <si>
    <t>количества поступивших заявок на технологическое</t>
  </si>
  <si>
    <t>присоединение</t>
  </si>
  <si>
    <t>4. Отсутствие (наличие) нарушений требований</t>
  </si>
  <si>
    <t>законодательства Российской Федерации</t>
  </si>
  <si>
    <t>о государственном регулировании цен (тарифов),</t>
  </si>
  <si>
    <t>по критерию</t>
  </si>
  <si>
    <t>4.1. Количество установленных вступившим</t>
  </si>
  <si>
    <t>сетевой организацией требований в части</t>
  </si>
  <si>
    <t>государственного регулирования цен (тарифов),</t>
  </si>
  <si>
    <t>заявок на технологическое присоединение</t>
  </si>
  <si>
    <t>5. Соблюдение требований нормативных правовых</t>
  </si>
  <si>
    <t>5.1. Количество обращений потребителей услуг</t>
  </si>
  <si>
    <t>6. Наличие взаимодействия с потребителями услуг</t>
  </si>
  <si>
    <t>6.1. Наличие (отсутствие) установленной процедуры</t>
  </si>
  <si>
    <t>7. Соблюдение требований нормативных правовых</t>
  </si>
  <si>
    <t>7.1. Количество обращений потребителей услуг</t>
  </si>
  <si>
    <t>8. Итого по индикатору исполнительности</t>
  </si>
  <si>
    <t>Форма 6.3. Расчет значения индикатора результативности обратной связи</t>
  </si>
  <si>
    <t>территориальной сетевой организации</t>
  </si>
  <si>
    <t>по рассмотрению, обработке и принятию мер</t>
  </si>
  <si>
    <t>2.3. Количество обращений, связанных</t>
  </si>
  <si>
    <t>с неудовлетворенностью принятыми мерами,</t>
  </si>
  <si>
    <t>указанными в п. 2.2 настоящей формы, поступив-</t>
  </si>
  <si>
    <t>ших от потребителей услуг в течение 30 рабочих</t>
  </si>
  <si>
    <t>дней после завершения мероприятий, указанных</t>
  </si>
  <si>
    <t>в п. 2.2 настоящей формы, процентов от общего</t>
  </si>
  <si>
    <t>оказываемых территориальной сетевой организа-</t>
  </si>
  <si>
    <t>цией, поступивших в соответствующий контроли-</t>
  </si>
  <si>
    <t>рующий орган исполнительной власти, процентов</t>
  </si>
  <si>
    <t>от общего количества поступивших обращений</t>
  </si>
  <si>
    <t>2.5. Количество отзывов и предложений</t>
  </si>
  <si>
    <t>по вопросам деятельности территориальной</t>
  </si>
  <si>
    <t>сетевой организации, поступивших через обратную</t>
  </si>
  <si>
    <t>связь, процентов от общего количества поступив-</t>
  </si>
  <si>
    <t>ших обращений</t>
  </si>
  <si>
    <t>мер по результатам обращения потребителя услуг,</t>
  </si>
  <si>
    <t>5. Оперативность возмещения убытков потреби-</t>
  </si>
  <si>
    <t>телям услуг при несоблюдении территориальной</t>
  </si>
  <si>
    <t>сетевой организацией обязательств, предусмот-</t>
  </si>
  <si>
    <t>ренных нормативными правовыми актами</t>
  </si>
  <si>
    <t>и договорами</t>
  </si>
  <si>
    <t>5.1. Средняя продолжительность времени</t>
  </si>
  <si>
    <t>на принятие территориальной сетевой</t>
  </si>
  <si>
    <t>организацией мер по возмещению потребителю</t>
  </si>
  <si>
    <t>услуг убытков, месяцев</t>
  </si>
  <si>
    <t>Форма 6.4. Предложения территориальных сетевых организаций по плановым</t>
  </si>
  <si>
    <t>значениям параметров (критериев), характеризующих индикаторы качества,</t>
  </si>
  <si>
    <t>на каждый расчетный период регулирования в пределах долгосрочного</t>
  </si>
  <si>
    <r>
      <t>периода регулирования</t>
    </r>
    <r>
      <rPr>
        <b/>
        <vertAlign val="superscript"/>
        <sz val="12"/>
        <rFont val="Times New Roman"/>
        <family val="1"/>
      </rPr>
      <t>1</t>
    </r>
  </si>
  <si>
    <t>1.2.</t>
  </si>
  <si>
    <t>2.2. а)</t>
  </si>
  <si>
    <t>2.2. б)</t>
  </si>
  <si>
    <t>7.1.</t>
  </si>
  <si>
    <t>качества оказываемых услуг территориальной</t>
  </si>
  <si>
    <r>
      <t>2</t>
    </r>
    <r>
      <rPr>
        <sz val="8"/>
        <rFont val="Times New Roman"/>
        <family val="1"/>
      </rPr>
      <t> Нумерация пунктов показателей параметров, характеризующих индикаторы качества, приведена в соответствии с формами 6.1—6.3 настоящего приложения.</t>
    </r>
  </si>
  <si>
    <t>Приложение № 7</t>
  </si>
  <si>
    <t>Форма 7.1. Показатели уровня надежности и уровня качества оказываемых услуг</t>
  </si>
  <si>
    <r>
      <t>электрической энергии, П</t>
    </r>
    <r>
      <rPr>
        <vertAlign val="subscript"/>
        <sz val="10"/>
        <rFont val="Times New Roman"/>
        <family val="1"/>
      </rPr>
      <t>п</t>
    </r>
  </si>
  <si>
    <t>Показатель уровня качества оказываемых услуг организации</t>
  </si>
  <si>
    <t>по управлению национальной (общероссийской) электрической</t>
  </si>
  <si>
    <r>
      <t>сетью, П</t>
    </r>
    <r>
      <rPr>
        <vertAlign val="subscript"/>
        <sz val="10"/>
        <rFont val="Times New Roman"/>
        <family val="1"/>
      </rPr>
      <t>тпр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</si>
</sst>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0000"/>
    <numFmt numFmtId="187" formatCode="0.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Times New Roman"/>
      <family val="1"/>
    </font>
    <font>
      <i/>
      <sz val="8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vertAlign val="subscript"/>
      <sz val="8"/>
      <name val="Times New Roman"/>
      <family val="1"/>
    </font>
    <font>
      <sz val="10"/>
      <color indexed="10"/>
      <name val="Times New Roman"/>
      <family val="1"/>
    </font>
    <font>
      <sz val="20"/>
      <color indexed="10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Fill="0" applyProtection="0">
      <alignment/>
    </xf>
    <xf numFmtId="0" fontId="13" fillId="0" borderId="0" applyFill="0" applyProtection="0">
      <alignment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 horizontal="center"/>
    </xf>
    <xf numFmtId="187" fontId="3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right"/>
    </xf>
    <xf numFmtId="187" fontId="10" fillId="0" borderId="0" xfId="0" applyNumberFormat="1" applyFont="1" applyAlignment="1">
      <alignment horizontal="right"/>
    </xf>
    <xf numFmtId="187" fontId="5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9" fontId="5" fillId="0" borderId="15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185" fontId="5" fillId="0" borderId="16" xfId="0" applyNumberFormat="1" applyFont="1" applyBorder="1" applyAlignment="1">
      <alignment horizontal="center" vertical="center"/>
    </xf>
    <xf numFmtId="185" fontId="5" fillId="0" borderId="17" xfId="0" applyNumberFormat="1" applyFont="1" applyBorder="1" applyAlignment="1">
      <alignment horizontal="center" vertical="center"/>
    </xf>
    <xf numFmtId="185" fontId="5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8" fillId="0" borderId="0" xfId="0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187" fontId="3" fillId="0" borderId="11" xfId="0" applyNumberFormat="1" applyFont="1" applyBorder="1" applyAlignment="1">
      <alignment horizontal="center" vertical="center"/>
    </xf>
    <xf numFmtId="187" fontId="3" fillId="0" borderId="12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center" vertical="center"/>
    </xf>
    <xf numFmtId="187" fontId="3" fillId="0" borderId="14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187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87" fontId="5" fillId="0" borderId="11" xfId="0" applyNumberFormat="1" applyFont="1" applyBorder="1" applyAlignment="1">
      <alignment horizontal="center" vertical="center"/>
    </xf>
    <xf numFmtId="187" fontId="5" fillId="0" borderId="12" xfId="0" applyNumberFormat="1" applyFont="1" applyBorder="1" applyAlignment="1">
      <alignment horizontal="center" vertical="center"/>
    </xf>
    <xf numFmtId="187" fontId="5" fillId="0" borderId="13" xfId="0" applyNumberFormat="1" applyFont="1" applyBorder="1" applyAlignment="1">
      <alignment horizontal="center" vertical="center"/>
    </xf>
    <xf numFmtId="187" fontId="5" fillId="0" borderId="14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5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7" fontId="5" fillId="0" borderId="16" xfId="0" applyNumberFormat="1" applyFont="1" applyBorder="1" applyAlignment="1">
      <alignment horizontal="center" vertical="center" wrapText="1"/>
    </xf>
    <xf numFmtId="187" fontId="5" fillId="0" borderId="17" xfId="0" applyNumberFormat="1" applyFont="1" applyBorder="1" applyAlignment="1">
      <alignment horizontal="center" vertical="center"/>
    </xf>
    <xf numFmtId="187" fontId="5" fillId="0" borderId="18" xfId="0" applyNumberFormat="1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87" fontId="5" fillId="0" borderId="22" xfId="0" applyNumberFormat="1" applyFont="1" applyBorder="1" applyAlignment="1">
      <alignment horizontal="center" vertical="center" wrapText="1"/>
    </xf>
    <xf numFmtId="187" fontId="5" fillId="0" borderId="0" xfId="0" applyNumberFormat="1" applyFont="1" applyAlignment="1">
      <alignment horizontal="center" vertical="center"/>
    </xf>
    <xf numFmtId="187" fontId="5" fillId="0" borderId="2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49" fontId="5" fillId="0" borderId="19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5" fillId="0" borderId="19" xfId="0" applyFont="1" applyBorder="1" applyAlignment="1">
      <alignment horizontal="right"/>
    </xf>
    <xf numFmtId="0" fontId="5" fillId="0" borderId="22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customProperty" Target="../customProperty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customProperty" Target="../customProperty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customProperty" Target="../customProperty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customProperty" Target="../customProperty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customProperty" Target="../customProperty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Relationship Id="rId2" Type="http://schemas.openxmlformats.org/officeDocument/2006/relationships/customProperty" Target="../customProperty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Relationship Id="rId2" Type="http://schemas.openxmlformats.org/officeDocument/2006/relationships/customProperty" Target="../customProperty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Relationship Id="rId2" Type="http://schemas.openxmlformats.org/officeDocument/2006/relationships/customProperty" Target="../customProperty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Relationship Id="rId2" Type="http://schemas.openxmlformats.org/officeDocument/2006/relationships/customProperty" Target="../customProperty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B60"/>
  <sheetViews>
    <sheetView view="pageBreakPreview" zoomScale="89" zoomScaleSheetLayoutView="89" zoomScalePageLayoutView="0" workbookViewId="0" topLeftCell="A1">
      <selection activeCell="BZ8" sqref="A8:BZ8"/>
    </sheetView>
  </sheetViews>
  <sheetFormatPr defaultColWidth="1.12109375" defaultRowHeight="12.75"/>
  <cols>
    <col min="1" max="16384" width="1.12109375" style="5" customWidth="1"/>
  </cols>
  <sheetData>
    <row r="1" s="1" customFormat="1" ht="11.25">
      <c r="CB1" s="2" t="s">
        <v>91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7" spans="1:80" s="6" customFormat="1" ht="15.75">
      <c r="A7" s="39" t="s">
        <v>92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66:75" s="6" customFormat="1" ht="15.75">
      <c r="BN8" s="7" t="s">
        <v>94</v>
      </c>
      <c r="BO8" s="25" t="s">
        <v>64</v>
      </c>
      <c r="BP8" s="25"/>
      <c r="BQ8" s="25"/>
      <c r="BR8" s="25"/>
      <c r="BS8" s="25"/>
      <c r="BT8" s="25"/>
      <c r="BU8" s="25"/>
      <c r="BV8" s="25"/>
      <c r="BW8" s="8" t="s">
        <v>93</v>
      </c>
    </row>
    <row r="10" spans="4:77" ht="15" customHeight="1">
      <c r="D10" s="29" t="s">
        <v>86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</row>
    <row r="11" spans="4:77" s="3" customFormat="1" ht="10.5">
      <c r="D11" s="30" t="s">
        <v>95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4" spans="1:80" ht="12.75">
      <c r="A14" s="26" t="s">
        <v>99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26" t="s">
        <v>97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8"/>
      <c r="AO14" s="26" t="s">
        <v>100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8"/>
    </row>
    <row r="15" spans="1:80" ht="12.75" customHeight="1">
      <c r="A15" s="31" t="s">
        <v>102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2"/>
      <c r="P15" s="31" t="s">
        <v>98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2"/>
      <c r="AO15" s="31" t="s">
        <v>101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2"/>
    </row>
    <row r="16" spans="1:80" ht="12.75">
      <c r="A16" s="33">
        <v>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33">
        <v>2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5"/>
      <c r="AO16" s="33">
        <v>3</v>
      </c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5"/>
    </row>
    <row r="17" spans="1:80" ht="15" customHeight="1">
      <c r="A17" s="36">
        <v>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>
        <v>0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>
        <v>34</v>
      </c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</row>
    <row r="18" spans="1:80" ht="15" customHeight="1">
      <c r="A18" s="36">
        <v>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>
        <v>0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>
        <v>34</v>
      </c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</row>
    <row r="19" spans="1:80" ht="15" customHeight="1">
      <c r="A19" s="36">
        <v>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>
        <v>0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>
        <v>34</v>
      </c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</row>
    <row r="20" spans="1:80" ht="15" customHeight="1">
      <c r="A20" s="36">
        <v>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>
        <v>0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>
        <v>34</v>
      </c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</row>
    <row r="21" spans="1:80" ht="15" customHeight="1">
      <c r="A21" s="36">
        <v>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>
        <v>0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>
        <v>34</v>
      </c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</row>
    <row r="22" spans="1:80" ht="15" customHeight="1">
      <c r="A22" s="36">
        <v>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>
        <v>0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>
        <v>34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</row>
    <row r="23" spans="1:80" ht="15" customHeight="1">
      <c r="A23" s="36">
        <v>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>
        <v>0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>
        <v>34</v>
      </c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</row>
    <row r="24" spans="1:80" ht="15" customHeight="1">
      <c r="A24" s="36">
        <v>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>
        <v>0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>
        <v>34</v>
      </c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</row>
    <row r="25" spans="1:80" ht="15" customHeight="1">
      <c r="A25" s="36">
        <v>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>
        <v>0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>
        <v>34</v>
      </c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</row>
    <row r="26" spans="1:80" ht="15" customHeight="1">
      <c r="A26" s="36">
        <v>10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>
        <v>0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>
        <v>34</v>
      </c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</row>
    <row r="27" spans="1:80" ht="15" customHeight="1">
      <c r="A27" s="36">
        <v>11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>
        <v>0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>
        <v>34</v>
      </c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</row>
    <row r="28" spans="1:80" ht="15" customHeight="1">
      <c r="A28" s="36">
        <v>12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>
        <v>0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>
        <v>34</v>
      </c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6:40" ht="12.75"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2" spans="1:80" ht="15" customHeight="1">
      <c r="A32" s="29" t="s">
        <v>54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 t="s">
        <v>87</v>
      </c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</row>
    <row r="33" spans="1:80" s="4" customFormat="1" ht="10.5">
      <c r="A33" s="38" t="s">
        <v>104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 t="s">
        <v>105</v>
      </c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 t="s">
        <v>106</v>
      </c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</row>
    <row r="59" spans="1:18" s="1" customFormat="1" ht="11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="1" customFormat="1" ht="11.25" customHeight="1">
      <c r="A60" s="10" t="s">
        <v>103</v>
      </c>
    </row>
  </sheetData>
  <sheetProtection/>
  <mergeCells count="55">
    <mergeCell ref="A7:CB7"/>
    <mergeCell ref="A32:AC32"/>
    <mergeCell ref="AD32:BI32"/>
    <mergeCell ref="BJ32:CB32"/>
    <mergeCell ref="A25:O25"/>
    <mergeCell ref="P25:AN25"/>
    <mergeCell ref="AO25:CB25"/>
    <mergeCell ref="A26:O26"/>
    <mergeCell ref="P26:AN26"/>
    <mergeCell ref="AO26:CB26"/>
    <mergeCell ref="A33:AC33"/>
    <mergeCell ref="AD33:BI33"/>
    <mergeCell ref="BJ33:CB33"/>
    <mergeCell ref="A27:O27"/>
    <mergeCell ref="P27:AN27"/>
    <mergeCell ref="AO27:CB27"/>
    <mergeCell ref="A28:O28"/>
    <mergeCell ref="P28:AN28"/>
    <mergeCell ref="AO28:CB28"/>
    <mergeCell ref="A23:O23"/>
    <mergeCell ref="P23:AN23"/>
    <mergeCell ref="AO23:CB23"/>
    <mergeCell ref="A24:O24"/>
    <mergeCell ref="P24:AN24"/>
    <mergeCell ref="AO24:CB24"/>
    <mergeCell ref="A21:O21"/>
    <mergeCell ref="P21:AN21"/>
    <mergeCell ref="AO21:CB21"/>
    <mergeCell ref="A22:O22"/>
    <mergeCell ref="P22:AN22"/>
    <mergeCell ref="AO22:CB22"/>
    <mergeCell ref="A19:O19"/>
    <mergeCell ref="P19:AN19"/>
    <mergeCell ref="AO19:CB19"/>
    <mergeCell ref="A20:O20"/>
    <mergeCell ref="P20:AN20"/>
    <mergeCell ref="AO20:CB20"/>
    <mergeCell ref="A17:O17"/>
    <mergeCell ref="P17:AN17"/>
    <mergeCell ref="AO17:CB17"/>
    <mergeCell ref="A18:O18"/>
    <mergeCell ref="P18:AN18"/>
    <mergeCell ref="AO18:CB18"/>
    <mergeCell ref="A15:O15"/>
    <mergeCell ref="P15:AN15"/>
    <mergeCell ref="AO15:CB15"/>
    <mergeCell ref="A16:O16"/>
    <mergeCell ref="P16:AN16"/>
    <mergeCell ref="AO16:CB16"/>
    <mergeCell ref="BO8:BV8"/>
    <mergeCell ref="A14:O14"/>
    <mergeCell ref="P14:AN14"/>
    <mergeCell ref="AO14:CB14"/>
    <mergeCell ref="D10:BY10"/>
    <mergeCell ref="D11:BY11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  <customProperties>
    <customPr name="LastActive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B101"/>
  <sheetViews>
    <sheetView view="pageBreakPreview" zoomScaleSheetLayoutView="100" zoomScalePageLayoutView="0" workbookViewId="0" topLeftCell="A1">
      <selection activeCell="A6" sqref="A6:CB6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227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1:80" s="6" customFormat="1" ht="15.75">
      <c r="A6" s="59" t="s">
        <v>228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8" spans="4:77" ht="15" customHeight="1">
      <c r="D8" s="29" t="s">
        <v>86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</row>
    <row r="9" spans="4:77" s="3" customFormat="1" ht="10.5">
      <c r="D9" s="30" t="s">
        <v>229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</row>
    <row r="12" spans="1:80" ht="12.75" customHeight="1">
      <c r="A12" s="41" t="s">
        <v>230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3"/>
      <c r="AK12" s="156" t="s">
        <v>193</v>
      </c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41" t="s">
        <v>231</v>
      </c>
      <c r="BD12" s="42"/>
      <c r="BE12" s="42"/>
      <c r="BF12" s="42"/>
      <c r="BG12" s="42"/>
      <c r="BH12" s="42"/>
      <c r="BI12" s="42"/>
      <c r="BJ12" s="42"/>
      <c r="BK12" s="43"/>
      <c r="BL12" s="41" t="s">
        <v>232</v>
      </c>
      <c r="BM12" s="42"/>
      <c r="BN12" s="42"/>
      <c r="BO12" s="42"/>
      <c r="BP12" s="42"/>
      <c r="BQ12" s="42"/>
      <c r="BR12" s="42"/>
      <c r="BS12" s="42"/>
      <c r="BT12" s="43"/>
      <c r="BU12" s="41" t="s">
        <v>233</v>
      </c>
      <c r="BV12" s="42"/>
      <c r="BW12" s="42"/>
      <c r="BX12" s="42"/>
      <c r="BY12" s="42"/>
      <c r="BZ12" s="42"/>
      <c r="CA12" s="42"/>
      <c r="CB12" s="43"/>
    </row>
    <row r="13" spans="1:80" ht="12.75" customHeight="1">
      <c r="A13" s="50" t="s">
        <v>234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2"/>
      <c r="AK13" s="50" t="s">
        <v>235</v>
      </c>
      <c r="AL13" s="51"/>
      <c r="AM13" s="51"/>
      <c r="AN13" s="51"/>
      <c r="AO13" s="51"/>
      <c r="AP13" s="51"/>
      <c r="AQ13" s="51"/>
      <c r="AR13" s="51"/>
      <c r="AS13" s="52"/>
      <c r="AT13" s="50" t="s">
        <v>236</v>
      </c>
      <c r="AU13" s="51"/>
      <c r="AV13" s="51"/>
      <c r="AW13" s="51"/>
      <c r="AX13" s="51"/>
      <c r="AY13" s="51"/>
      <c r="AZ13" s="51"/>
      <c r="BA13" s="51"/>
      <c r="BB13" s="52"/>
      <c r="BC13" s="50" t="s">
        <v>237</v>
      </c>
      <c r="BD13" s="51"/>
      <c r="BE13" s="51"/>
      <c r="BF13" s="51"/>
      <c r="BG13" s="51"/>
      <c r="BH13" s="51"/>
      <c r="BI13" s="51"/>
      <c r="BJ13" s="51"/>
      <c r="BK13" s="52"/>
      <c r="BL13" s="50" t="s">
        <v>238</v>
      </c>
      <c r="BM13" s="51"/>
      <c r="BN13" s="51"/>
      <c r="BO13" s="51"/>
      <c r="BP13" s="51"/>
      <c r="BQ13" s="51"/>
      <c r="BR13" s="51"/>
      <c r="BS13" s="51"/>
      <c r="BT13" s="52"/>
      <c r="BU13" s="50" t="s">
        <v>239</v>
      </c>
      <c r="BV13" s="51"/>
      <c r="BW13" s="51"/>
      <c r="BX13" s="51"/>
      <c r="BY13" s="51"/>
      <c r="BZ13" s="51"/>
      <c r="CA13" s="51"/>
      <c r="CB13" s="52"/>
    </row>
    <row r="14" spans="1:80" ht="12.7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2"/>
      <c r="AK14" s="50" t="s">
        <v>240</v>
      </c>
      <c r="AL14" s="51"/>
      <c r="AM14" s="51"/>
      <c r="AN14" s="51"/>
      <c r="AO14" s="51"/>
      <c r="AP14" s="51"/>
      <c r="AQ14" s="51"/>
      <c r="AR14" s="51"/>
      <c r="AS14" s="52"/>
      <c r="AT14" s="50" t="s">
        <v>241</v>
      </c>
      <c r="AU14" s="51"/>
      <c r="AV14" s="51"/>
      <c r="AW14" s="51"/>
      <c r="AX14" s="51"/>
      <c r="AY14" s="51"/>
      <c r="AZ14" s="51"/>
      <c r="BA14" s="51"/>
      <c r="BB14" s="52"/>
      <c r="BC14" s="50"/>
      <c r="BD14" s="51"/>
      <c r="BE14" s="51"/>
      <c r="BF14" s="51"/>
      <c r="BG14" s="51"/>
      <c r="BH14" s="51"/>
      <c r="BI14" s="51"/>
      <c r="BJ14" s="51"/>
      <c r="BK14" s="52"/>
      <c r="BL14" s="50"/>
      <c r="BM14" s="51"/>
      <c r="BN14" s="51"/>
      <c r="BO14" s="51"/>
      <c r="BP14" s="51"/>
      <c r="BQ14" s="51"/>
      <c r="BR14" s="51"/>
      <c r="BS14" s="51"/>
      <c r="BT14" s="52"/>
      <c r="BU14" s="44" t="s">
        <v>242</v>
      </c>
      <c r="BV14" s="45"/>
      <c r="BW14" s="45"/>
      <c r="BX14" s="45"/>
      <c r="BY14" s="45"/>
      <c r="BZ14" s="45"/>
      <c r="CA14" s="45"/>
      <c r="CB14" s="46"/>
    </row>
    <row r="15" spans="1:80" ht="12.75">
      <c r="A15" s="139" t="s">
        <v>243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56">
        <v>2</v>
      </c>
      <c r="AL15" s="156"/>
      <c r="AM15" s="156"/>
      <c r="AN15" s="156"/>
      <c r="AO15" s="156"/>
      <c r="AP15" s="156"/>
      <c r="AQ15" s="156"/>
      <c r="AR15" s="156"/>
      <c r="AS15" s="156"/>
      <c r="AT15" s="156">
        <v>3</v>
      </c>
      <c r="AU15" s="156"/>
      <c r="AV15" s="156"/>
      <c r="AW15" s="156"/>
      <c r="AX15" s="156"/>
      <c r="AY15" s="156"/>
      <c r="AZ15" s="156"/>
      <c r="BA15" s="156"/>
      <c r="BB15" s="156"/>
      <c r="BC15" s="156">
        <v>4</v>
      </c>
      <c r="BD15" s="156"/>
      <c r="BE15" s="156"/>
      <c r="BF15" s="156"/>
      <c r="BG15" s="156"/>
      <c r="BH15" s="156"/>
      <c r="BI15" s="156"/>
      <c r="BJ15" s="156"/>
      <c r="BK15" s="156"/>
      <c r="BL15" s="156">
        <v>5</v>
      </c>
      <c r="BM15" s="156"/>
      <c r="BN15" s="156"/>
      <c r="BO15" s="156"/>
      <c r="BP15" s="156"/>
      <c r="BQ15" s="156"/>
      <c r="BR15" s="156"/>
      <c r="BS15" s="156"/>
      <c r="BT15" s="156"/>
      <c r="BU15" s="156">
        <v>6</v>
      </c>
      <c r="BV15" s="156"/>
      <c r="BW15" s="156"/>
      <c r="BX15" s="156"/>
      <c r="BY15" s="156"/>
      <c r="BZ15" s="156"/>
      <c r="CA15" s="156"/>
      <c r="CB15" s="156"/>
    </row>
    <row r="16" spans="1:80" ht="12.75" customHeight="1">
      <c r="A16" s="158" t="s">
        <v>244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5"/>
      <c r="AK16" s="41" t="s">
        <v>221</v>
      </c>
      <c r="AL16" s="42"/>
      <c r="AM16" s="42"/>
      <c r="AN16" s="42"/>
      <c r="AO16" s="42"/>
      <c r="AP16" s="42"/>
      <c r="AQ16" s="42"/>
      <c r="AR16" s="42"/>
      <c r="AS16" s="43"/>
      <c r="AT16" s="41" t="s">
        <v>221</v>
      </c>
      <c r="AU16" s="42"/>
      <c r="AV16" s="42"/>
      <c r="AW16" s="42"/>
      <c r="AX16" s="42"/>
      <c r="AY16" s="42"/>
      <c r="AZ16" s="42"/>
      <c r="BA16" s="42"/>
      <c r="BB16" s="43"/>
      <c r="BC16" s="41" t="s">
        <v>221</v>
      </c>
      <c r="BD16" s="42"/>
      <c r="BE16" s="42"/>
      <c r="BF16" s="42"/>
      <c r="BG16" s="42"/>
      <c r="BH16" s="42"/>
      <c r="BI16" s="42"/>
      <c r="BJ16" s="42"/>
      <c r="BK16" s="43"/>
      <c r="BL16" s="41" t="s">
        <v>221</v>
      </c>
      <c r="BM16" s="42"/>
      <c r="BN16" s="42"/>
      <c r="BO16" s="42"/>
      <c r="BP16" s="42"/>
      <c r="BQ16" s="42"/>
      <c r="BR16" s="42"/>
      <c r="BS16" s="42"/>
      <c r="BT16" s="43"/>
      <c r="BU16" s="41">
        <f>(BU21+BU25)/2</f>
        <v>2.5</v>
      </c>
      <c r="BV16" s="42"/>
      <c r="BW16" s="42"/>
      <c r="BX16" s="42"/>
      <c r="BY16" s="42"/>
      <c r="BZ16" s="42"/>
      <c r="CA16" s="42"/>
      <c r="CB16" s="43"/>
    </row>
    <row r="17" spans="1:80" ht="12.75" customHeight="1">
      <c r="A17" s="106" t="s">
        <v>245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8"/>
      <c r="AK17" s="50"/>
      <c r="AL17" s="51"/>
      <c r="AM17" s="51"/>
      <c r="AN17" s="51"/>
      <c r="AO17" s="51"/>
      <c r="AP17" s="51"/>
      <c r="AQ17" s="51"/>
      <c r="AR17" s="51"/>
      <c r="AS17" s="52"/>
      <c r="AT17" s="50"/>
      <c r="AU17" s="51"/>
      <c r="AV17" s="51"/>
      <c r="AW17" s="51"/>
      <c r="AX17" s="51"/>
      <c r="AY17" s="51"/>
      <c r="AZ17" s="51"/>
      <c r="BA17" s="51"/>
      <c r="BB17" s="52"/>
      <c r="BC17" s="50"/>
      <c r="BD17" s="51"/>
      <c r="BE17" s="51"/>
      <c r="BF17" s="51"/>
      <c r="BG17" s="51"/>
      <c r="BH17" s="51"/>
      <c r="BI17" s="51"/>
      <c r="BJ17" s="51"/>
      <c r="BK17" s="52"/>
      <c r="BL17" s="50"/>
      <c r="BM17" s="51"/>
      <c r="BN17" s="51"/>
      <c r="BO17" s="51"/>
      <c r="BP17" s="51"/>
      <c r="BQ17" s="51"/>
      <c r="BR17" s="51"/>
      <c r="BS17" s="51"/>
      <c r="BT17" s="52"/>
      <c r="BU17" s="50"/>
      <c r="BV17" s="51"/>
      <c r="BW17" s="51"/>
      <c r="BX17" s="51"/>
      <c r="BY17" s="51"/>
      <c r="BZ17" s="51"/>
      <c r="CA17" s="51"/>
      <c r="CB17" s="52"/>
    </row>
    <row r="18" spans="1:80" ht="12.75" customHeight="1">
      <c r="A18" s="106" t="s">
        <v>246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8"/>
      <c r="AK18" s="50"/>
      <c r="AL18" s="51"/>
      <c r="AM18" s="51"/>
      <c r="AN18" s="51"/>
      <c r="AO18" s="51"/>
      <c r="AP18" s="51"/>
      <c r="AQ18" s="51"/>
      <c r="AR18" s="51"/>
      <c r="AS18" s="52"/>
      <c r="AT18" s="50"/>
      <c r="AU18" s="51"/>
      <c r="AV18" s="51"/>
      <c r="AW18" s="51"/>
      <c r="AX18" s="51"/>
      <c r="AY18" s="51"/>
      <c r="AZ18" s="51"/>
      <c r="BA18" s="51"/>
      <c r="BB18" s="52"/>
      <c r="BC18" s="50"/>
      <c r="BD18" s="51"/>
      <c r="BE18" s="51"/>
      <c r="BF18" s="51"/>
      <c r="BG18" s="51"/>
      <c r="BH18" s="51"/>
      <c r="BI18" s="51"/>
      <c r="BJ18" s="51"/>
      <c r="BK18" s="52"/>
      <c r="BL18" s="50"/>
      <c r="BM18" s="51"/>
      <c r="BN18" s="51"/>
      <c r="BO18" s="51"/>
      <c r="BP18" s="51"/>
      <c r="BQ18" s="51"/>
      <c r="BR18" s="51"/>
      <c r="BS18" s="51"/>
      <c r="BT18" s="52"/>
      <c r="BU18" s="50"/>
      <c r="BV18" s="51"/>
      <c r="BW18" s="51"/>
      <c r="BX18" s="51"/>
      <c r="BY18" s="51"/>
      <c r="BZ18" s="51"/>
      <c r="CA18" s="51"/>
      <c r="CB18" s="52"/>
    </row>
    <row r="19" spans="1:80" ht="12.75" customHeight="1">
      <c r="A19" s="109" t="s">
        <v>247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1"/>
      <c r="AK19" s="44"/>
      <c r="AL19" s="45"/>
      <c r="AM19" s="45"/>
      <c r="AN19" s="45"/>
      <c r="AO19" s="45"/>
      <c r="AP19" s="45"/>
      <c r="AQ19" s="45"/>
      <c r="AR19" s="45"/>
      <c r="AS19" s="46"/>
      <c r="AT19" s="44"/>
      <c r="AU19" s="45"/>
      <c r="AV19" s="45"/>
      <c r="AW19" s="45"/>
      <c r="AX19" s="45"/>
      <c r="AY19" s="45"/>
      <c r="AZ19" s="45"/>
      <c r="BA19" s="45"/>
      <c r="BB19" s="46"/>
      <c r="BC19" s="44"/>
      <c r="BD19" s="45"/>
      <c r="BE19" s="45"/>
      <c r="BF19" s="45"/>
      <c r="BG19" s="45"/>
      <c r="BH19" s="45"/>
      <c r="BI19" s="45"/>
      <c r="BJ19" s="45"/>
      <c r="BK19" s="46"/>
      <c r="BL19" s="44"/>
      <c r="BM19" s="45"/>
      <c r="BN19" s="45"/>
      <c r="BO19" s="45"/>
      <c r="BP19" s="45"/>
      <c r="BQ19" s="45"/>
      <c r="BR19" s="45"/>
      <c r="BS19" s="45"/>
      <c r="BT19" s="46"/>
      <c r="BU19" s="44"/>
      <c r="BV19" s="45"/>
      <c r="BW19" s="45"/>
      <c r="BX19" s="45"/>
      <c r="BY19" s="45"/>
      <c r="BZ19" s="45"/>
      <c r="CA19" s="45"/>
      <c r="CB19" s="46"/>
    </row>
    <row r="20" spans="1:80" ht="15" customHeight="1">
      <c r="A20" s="159" t="s">
        <v>248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6"/>
      <c r="BM20" s="156"/>
      <c r="BN20" s="156"/>
      <c r="BO20" s="156"/>
      <c r="BP20" s="156"/>
      <c r="BQ20" s="156"/>
      <c r="BR20" s="156"/>
      <c r="BS20" s="156"/>
      <c r="BT20" s="156"/>
      <c r="BU20" s="157"/>
      <c r="BV20" s="157"/>
      <c r="BW20" s="157"/>
      <c r="BX20" s="157"/>
      <c r="BY20" s="157"/>
      <c r="BZ20" s="157"/>
      <c r="CA20" s="157"/>
      <c r="CB20" s="157"/>
    </row>
    <row r="21" spans="1:80" ht="12.75" customHeight="1">
      <c r="A21" s="158" t="s">
        <v>249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5"/>
      <c r="AK21" s="41">
        <v>1</v>
      </c>
      <c r="AL21" s="42"/>
      <c r="AM21" s="42"/>
      <c r="AN21" s="42"/>
      <c r="AO21" s="42"/>
      <c r="AP21" s="42"/>
      <c r="AQ21" s="42"/>
      <c r="AR21" s="42"/>
      <c r="AS21" s="43"/>
      <c r="AT21" s="41">
        <v>1</v>
      </c>
      <c r="AU21" s="42"/>
      <c r="AV21" s="42"/>
      <c r="AW21" s="42"/>
      <c r="AX21" s="42"/>
      <c r="AY21" s="42"/>
      <c r="AZ21" s="42"/>
      <c r="BA21" s="42"/>
      <c r="BB21" s="43"/>
      <c r="BC21" s="41">
        <v>100</v>
      </c>
      <c r="BD21" s="42"/>
      <c r="BE21" s="42"/>
      <c r="BF21" s="42"/>
      <c r="BG21" s="42"/>
      <c r="BH21" s="42"/>
      <c r="BI21" s="42"/>
      <c r="BJ21" s="42"/>
      <c r="BK21" s="43"/>
      <c r="BL21" s="41" t="s">
        <v>250</v>
      </c>
      <c r="BM21" s="42"/>
      <c r="BN21" s="42"/>
      <c r="BO21" s="42"/>
      <c r="BP21" s="42"/>
      <c r="BQ21" s="42"/>
      <c r="BR21" s="42"/>
      <c r="BS21" s="42"/>
      <c r="BT21" s="43"/>
      <c r="BU21" s="41">
        <v>3</v>
      </c>
      <c r="BV21" s="42"/>
      <c r="BW21" s="42"/>
      <c r="BX21" s="42"/>
      <c r="BY21" s="42"/>
      <c r="BZ21" s="42"/>
      <c r="CA21" s="42"/>
      <c r="CB21" s="43"/>
    </row>
    <row r="22" spans="1:80" ht="12.75" customHeight="1">
      <c r="A22" s="106" t="s">
        <v>251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8"/>
      <c r="AK22" s="50"/>
      <c r="AL22" s="51"/>
      <c r="AM22" s="51"/>
      <c r="AN22" s="51"/>
      <c r="AO22" s="51"/>
      <c r="AP22" s="51"/>
      <c r="AQ22" s="51"/>
      <c r="AR22" s="51"/>
      <c r="AS22" s="52"/>
      <c r="AT22" s="50"/>
      <c r="AU22" s="51"/>
      <c r="AV22" s="51"/>
      <c r="AW22" s="51"/>
      <c r="AX22" s="51"/>
      <c r="AY22" s="51"/>
      <c r="AZ22" s="51"/>
      <c r="BA22" s="51"/>
      <c r="BB22" s="52"/>
      <c r="BC22" s="50"/>
      <c r="BD22" s="51"/>
      <c r="BE22" s="51"/>
      <c r="BF22" s="51"/>
      <c r="BG22" s="51"/>
      <c r="BH22" s="51"/>
      <c r="BI22" s="51"/>
      <c r="BJ22" s="51"/>
      <c r="BK22" s="52"/>
      <c r="BL22" s="50"/>
      <c r="BM22" s="51"/>
      <c r="BN22" s="51"/>
      <c r="BO22" s="51"/>
      <c r="BP22" s="51"/>
      <c r="BQ22" s="51"/>
      <c r="BR22" s="51"/>
      <c r="BS22" s="51"/>
      <c r="BT22" s="52"/>
      <c r="BU22" s="50"/>
      <c r="BV22" s="51"/>
      <c r="BW22" s="51"/>
      <c r="BX22" s="51"/>
      <c r="BY22" s="51"/>
      <c r="BZ22" s="51"/>
      <c r="CA22" s="51"/>
      <c r="CB22" s="52"/>
    </row>
    <row r="23" spans="1:80" ht="12.75" customHeight="1">
      <c r="A23" s="106" t="s">
        <v>252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8"/>
      <c r="AK23" s="50"/>
      <c r="AL23" s="51"/>
      <c r="AM23" s="51"/>
      <c r="AN23" s="51"/>
      <c r="AO23" s="51"/>
      <c r="AP23" s="51"/>
      <c r="AQ23" s="51"/>
      <c r="AR23" s="51"/>
      <c r="AS23" s="52"/>
      <c r="AT23" s="50"/>
      <c r="AU23" s="51"/>
      <c r="AV23" s="51"/>
      <c r="AW23" s="51"/>
      <c r="AX23" s="51"/>
      <c r="AY23" s="51"/>
      <c r="AZ23" s="51"/>
      <c r="BA23" s="51"/>
      <c r="BB23" s="52"/>
      <c r="BC23" s="50"/>
      <c r="BD23" s="51"/>
      <c r="BE23" s="51"/>
      <c r="BF23" s="51"/>
      <c r="BG23" s="51"/>
      <c r="BH23" s="51"/>
      <c r="BI23" s="51"/>
      <c r="BJ23" s="51"/>
      <c r="BK23" s="52"/>
      <c r="BL23" s="50"/>
      <c r="BM23" s="51"/>
      <c r="BN23" s="51"/>
      <c r="BO23" s="51"/>
      <c r="BP23" s="51"/>
      <c r="BQ23" s="51"/>
      <c r="BR23" s="51"/>
      <c r="BS23" s="51"/>
      <c r="BT23" s="52"/>
      <c r="BU23" s="50"/>
      <c r="BV23" s="51"/>
      <c r="BW23" s="51"/>
      <c r="BX23" s="51"/>
      <c r="BY23" s="51"/>
      <c r="BZ23" s="51"/>
      <c r="CA23" s="51"/>
      <c r="CB23" s="52"/>
    </row>
    <row r="24" spans="1:80" ht="12.75" customHeight="1">
      <c r="A24" s="109" t="s">
        <v>253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1"/>
      <c r="AK24" s="44"/>
      <c r="AL24" s="45"/>
      <c r="AM24" s="45"/>
      <c r="AN24" s="45"/>
      <c r="AO24" s="45"/>
      <c r="AP24" s="45"/>
      <c r="AQ24" s="45"/>
      <c r="AR24" s="45"/>
      <c r="AS24" s="46"/>
      <c r="AT24" s="44"/>
      <c r="AU24" s="45"/>
      <c r="AV24" s="45"/>
      <c r="AW24" s="45"/>
      <c r="AX24" s="45"/>
      <c r="AY24" s="45"/>
      <c r="AZ24" s="45"/>
      <c r="BA24" s="45"/>
      <c r="BB24" s="46"/>
      <c r="BC24" s="44"/>
      <c r="BD24" s="45"/>
      <c r="BE24" s="45"/>
      <c r="BF24" s="45"/>
      <c r="BG24" s="45"/>
      <c r="BH24" s="45"/>
      <c r="BI24" s="45"/>
      <c r="BJ24" s="45"/>
      <c r="BK24" s="46"/>
      <c r="BL24" s="44"/>
      <c r="BM24" s="45"/>
      <c r="BN24" s="45"/>
      <c r="BO24" s="45"/>
      <c r="BP24" s="45"/>
      <c r="BQ24" s="45"/>
      <c r="BR24" s="45"/>
      <c r="BS24" s="45"/>
      <c r="BT24" s="46"/>
      <c r="BU24" s="44"/>
      <c r="BV24" s="45"/>
      <c r="BW24" s="45"/>
      <c r="BX24" s="45"/>
      <c r="BY24" s="45"/>
      <c r="BZ24" s="45"/>
      <c r="CA24" s="45"/>
      <c r="CB24" s="46"/>
    </row>
    <row r="25" spans="1:80" ht="12.75" customHeight="1">
      <c r="A25" s="158" t="s">
        <v>254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5"/>
      <c r="AK25" s="53">
        <v>3</v>
      </c>
      <c r="AL25" s="42"/>
      <c r="AM25" s="42"/>
      <c r="AN25" s="42"/>
      <c r="AO25" s="42"/>
      <c r="AP25" s="42"/>
      <c r="AQ25" s="42"/>
      <c r="AR25" s="42"/>
      <c r="AS25" s="43"/>
      <c r="AT25" s="53">
        <v>3</v>
      </c>
      <c r="AU25" s="42"/>
      <c r="AV25" s="42"/>
      <c r="AW25" s="42"/>
      <c r="AX25" s="42"/>
      <c r="AY25" s="42"/>
      <c r="AZ25" s="42"/>
      <c r="BA25" s="42"/>
      <c r="BB25" s="43"/>
      <c r="BC25" s="53">
        <v>100</v>
      </c>
      <c r="BD25" s="42"/>
      <c r="BE25" s="42"/>
      <c r="BF25" s="42"/>
      <c r="BG25" s="42"/>
      <c r="BH25" s="42"/>
      <c r="BI25" s="42"/>
      <c r="BJ25" s="42"/>
      <c r="BK25" s="43"/>
      <c r="BL25" s="53" t="s">
        <v>250</v>
      </c>
      <c r="BM25" s="42"/>
      <c r="BN25" s="42"/>
      <c r="BO25" s="42"/>
      <c r="BP25" s="42"/>
      <c r="BQ25" s="42"/>
      <c r="BR25" s="42"/>
      <c r="BS25" s="42"/>
      <c r="BT25" s="43"/>
      <c r="BU25" s="53">
        <v>2</v>
      </c>
      <c r="BV25" s="42"/>
      <c r="BW25" s="42"/>
      <c r="BX25" s="42"/>
      <c r="BY25" s="42"/>
      <c r="BZ25" s="42"/>
      <c r="CA25" s="42"/>
      <c r="CB25" s="43"/>
    </row>
    <row r="26" spans="1:80" ht="12.75" customHeight="1">
      <c r="A26" s="106" t="s">
        <v>255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8"/>
      <c r="AK26" s="50"/>
      <c r="AL26" s="51"/>
      <c r="AM26" s="51"/>
      <c r="AN26" s="51"/>
      <c r="AO26" s="51"/>
      <c r="AP26" s="51"/>
      <c r="AQ26" s="51"/>
      <c r="AR26" s="51"/>
      <c r="AS26" s="52"/>
      <c r="AT26" s="50"/>
      <c r="AU26" s="51"/>
      <c r="AV26" s="51"/>
      <c r="AW26" s="51"/>
      <c r="AX26" s="51"/>
      <c r="AY26" s="51"/>
      <c r="AZ26" s="51"/>
      <c r="BA26" s="51"/>
      <c r="BB26" s="52"/>
      <c r="BC26" s="50"/>
      <c r="BD26" s="51"/>
      <c r="BE26" s="51"/>
      <c r="BF26" s="51"/>
      <c r="BG26" s="51"/>
      <c r="BH26" s="51"/>
      <c r="BI26" s="51"/>
      <c r="BJ26" s="51"/>
      <c r="BK26" s="52"/>
      <c r="BL26" s="50"/>
      <c r="BM26" s="51"/>
      <c r="BN26" s="51"/>
      <c r="BO26" s="51"/>
      <c r="BP26" s="51"/>
      <c r="BQ26" s="51"/>
      <c r="BR26" s="51"/>
      <c r="BS26" s="51"/>
      <c r="BT26" s="52"/>
      <c r="BU26" s="50"/>
      <c r="BV26" s="51"/>
      <c r="BW26" s="51"/>
      <c r="BX26" s="51"/>
      <c r="BY26" s="51"/>
      <c r="BZ26" s="51"/>
      <c r="CA26" s="51"/>
      <c r="CB26" s="52"/>
    </row>
    <row r="27" spans="1:80" ht="12.75" customHeight="1">
      <c r="A27" s="106" t="s">
        <v>256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8"/>
      <c r="AK27" s="50"/>
      <c r="AL27" s="51"/>
      <c r="AM27" s="51"/>
      <c r="AN27" s="51"/>
      <c r="AO27" s="51"/>
      <c r="AP27" s="51"/>
      <c r="AQ27" s="51"/>
      <c r="AR27" s="51"/>
      <c r="AS27" s="52"/>
      <c r="AT27" s="50"/>
      <c r="AU27" s="51"/>
      <c r="AV27" s="51"/>
      <c r="AW27" s="51"/>
      <c r="AX27" s="51"/>
      <c r="AY27" s="51"/>
      <c r="AZ27" s="51"/>
      <c r="BA27" s="51"/>
      <c r="BB27" s="52"/>
      <c r="BC27" s="50"/>
      <c r="BD27" s="51"/>
      <c r="BE27" s="51"/>
      <c r="BF27" s="51"/>
      <c r="BG27" s="51"/>
      <c r="BH27" s="51"/>
      <c r="BI27" s="51"/>
      <c r="BJ27" s="51"/>
      <c r="BK27" s="52"/>
      <c r="BL27" s="50"/>
      <c r="BM27" s="51"/>
      <c r="BN27" s="51"/>
      <c r="BO27" s="51"/>
      <c r="BP27" s="51"/>
      <c r="BQ27" s="51"/>
      <c r="BR27" s="51"/>
      <c r="BS27" s="51"/>
      <c r="BT27" s="52"/>
      <c r="BU27" s="50"/>
      <c r="BV27" s="51"/>
      <c r="BW27" s="51"/>
      <c r="BX27" s="51"/>
      <c r="BY27" s="51"/>
      <c r="BZ27" s="51"/>
      <c r="CA27" s="51"/>
      <c r="CB27" s="52"/>
    </row>
    <row r="28" spans="1:80" ht="12.75" customHeight="1">
      <c r="A28" s="106" t="s">
        <v>257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8"/>
      <c r="AK28" s="50"/>
      <c r="AL28" s="51"/>
      <c r="AM28" s="51"/>
      <c r="AN28" s="51"/>
      <c r="AO28" s="51"/>
      <c r="AP28" s="51"/>
      <c r="AQ28" s="51"/>
      <c r="AR28" s="51"/>
      <c r="AS28" s="52"/>
      <c r="AT28" s="50"/>
      <c r="AU28" s="51"/>
      <c r="AV28" s="51"/>
      <c r="AW28" s="51"/>
      <c r="AX28" s="51"/>
      <c r="AY28" s="51"/>
      <c r="AZ28" s="51"/>
      <c r="BA28" s="51"/>
      <c r="BB28" s="52"/>
      <c r="BC28" s="50"/>
      <c r="BD28" s="51"/>
      <c r="BE28" s="51"/>
      <c r="BF28" s="51"/>
      <c r="BG28" s="51"/>
      <c r="BH28" s="51"/>
      <c r="BI28" s="51"/>
      <c r="BJ28" s="51"/>
      <c r="BK28" s="52"/>
      <c r="BL28" s="50"/>
      <c r="BM28" s="51"/>
      <c r="BN28" s="51"/>
      <c r="BO28" s="51"/>
      <c r="BP28" s="51"/>
      <c r="BQ28" s="51"/>
      <c r="BR28" s="51"/>
      <c r="BS28" s="51"/>
      <c r="BT28" s="52"/>
      <c r="BU28" s="50"/>
      <c r="BV28" s="51"/>
      <c r="BW28" s="51"/>
      <c r="BX28" s="51"/>
      <c r="BY28" s="51"/>
      <c r="BZ28" s="51"/>
      <c r="CA28" s="51"/>
      <c r="CB28" s="52"/>
    </row>
    <row r="29" spans="1:80" ht="12.75" customHeight="1">
      <c r="A29" s="109" t="s">
        <v>258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1"/>
      <c r="AK29" s="44"/>
      <c r="AL29" s="45"/>
      <c r="AM29" s="45"/>
      <c r="AN29" s="45"/>
      <c r="AO29" s="45"/>
      <c r="AP29" s="45"/>
      <c r="AQ29" s="45"/>
      <c r="AR29" s="45"/>
      <c r="AS29" s="46"/>
      <c r="AT29" s="44"/>
      <c r="AU29" s="45"/>
      <c r="AV29" s="45"/>
      <c r="AW29" s="45"/>
      <c r="AX29" s="45"/>
      <c r="AY29" s="45"/>
      <c r="AZ29" s="45"/>
      <c r="BA29" s="45"/>
      <c r="BB29" s="46"/>
      <c r="BC29" s="44"/>
      <c r="BD29" s="45"/>
      <c r="BE29" s="45"/>
      <c r="BF29" s="45"/>
      <c r="BG29" s="45"/>
      <c r="BH29" s="45"/>
      <c r="BI29" s="45"/>
      <c r="BJ29" s="45"/>
      <c r="BK29" s="46"/>
      <c r="BL29" s="44"/>
      <c r="BM29" s="45"/>
      <c r="BN29" s="45"/>
      <c r="BO29" s="45"/>
      <c r="BP29" s="45"/>
      <c r="BQ29" s="45"/>
      <c r="BR29" s="45"/>
      <c r="BS29" s="45"/>
      <c r="BT29" s="46"/>
      <c r="BU29" s="44"/>
      <c r="BV29" s="45"/>
      <c r="BW29" s="45"/>
      <c r="BX29" s="45"/>
      <c r="BY29" s="45"/>
      <c r="BZ29" s="45"/>
      <c r="CA29" s="45"/>
      <c r="CB29" s="46"/>
    </row>
    <row r="30" spans="1:80" ht="15" customHeight="1">
      <c r="A30" s="159" t="s">
        <v>259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6"/>
      <c r="BM30" s="156"/>
      <c r="BN30" s="156"/>
      <c r="BO30" s="156"/>
      <c r="BP30" s="156"/>
      <c r="BQ30" s="156"/>
      <c r="BR30" s="156"/>
      <c r="BS30" s="156"/>
      <c r="BT30" s="156"/>
      <c r="BU30" s="157"/>
      <c r="BV30" s="157"/>
      <c r="BW30" s="157"/>
      <c r="BX30" s="157"/>
      <c r="BY30" s="157"/>
      <c r="BZ30" s="157"/>
      <c r="CA30" s="157"/>
      <c r="CB30" s="157"/>
    </row>
    <row r="31" spans="1:80" ht="12.75" customHeight="1">
      <c r="A31" s="158" t="s">
        <v>260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5"/>
      <c r="AK31" s="41">
        <v>1</v>
      </c>
      <c r="AL31" s="42"/>
      <c r="AM31" s="42"/>
      <c r="AN31" s="42"/>
      <c r="AO31" s="42"/>
      <c r="AP31" s="42"/>
      <c r="AQ31" s="42"/>
      <c r="AR31" s="42"/>
      <c r="AS31" s="43"/>
      <c r="AT31" s="41">
        <v>1</v>
      </c>
      <c r="AU31" s="42"/>
      <c r="AV31" s="42"/>
      <c r="AW31" s="42"/>
      <c r="AX31" s="42"/>
      <c r="AY31" s="42"/>
      <c r="AZ31" s="42"/>
      <c r="BA31" s="42"/>
      <c r="BB31" s="43"/>
      <c r="BC31" s="41">
        <v>100</v>
      </c>
      <c r="BD31" s="42"/>
      <c r="BE31" s="42"/>
      <c r="BF31" s="42"/>
      <c r="BG31" s="42"/>
      <c r="BH31" s="42"/>
      <c r="BI31" s="42"/>
      <c r="BJ31" s="42"/>
      <c r="BK31" s="43"/>
      <c r="BL31" s="41" t="s">
        <v>221</v>
      </c>
      <c r="BM31" s="42"/>
      <c r="BN31" s="42"/>
      <c r="BO31" s="42"/>
      <c r="BP31" s="42"/>
      <c r="BQ31" s="42"/>
      <c r="BR31" s="42"/>
      <c r="BS31" s="42"/>
      <c r="BT31" s="43"/>
      <c r="BU31" s="41" t="s">
        <v>221</v>
      </c>
      <c r="BV31" s="42"/>
      <c r="BW31" s="42"/>
      <c r="BX31" s="42"/>
      <c r="BY31" s="42"/>
      <c r="BZ31" s="42"/>
      <c r="CA31" s="42"/>
      <c r="CB31" s="43"/>
    </row>
    <row r="32" spans="1:80" ht="12.75" customHeight="1">
      <c r="A32" s="109" t="s">
        <v>261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1"/>
      <c r="AK32" s="44"/>
      <c r="AL32" s="45"/>
      <c r="AM32" s="45"/>
      <c r="AN32" s="45"/>
      <c r="AO32" s="45"/>
      <c r="AP32" s="45"/>
      <c r="AQ32" s="45"/>
      <c r="AR32" s="45"/>
      <c r="AS32" s="46"/>
      <c r="AT32" s="44"/>
      <c r="AU32" s="45"/>
      <c r="AV32" s="45"/>
      <c r="AW32" s="45"/>
      <c r="AX32" s="45"/>
      <c r="AY32" s="45"/>
      <c r="AZ32" s="45"/>
      <c r="BA32" s="45"/>
      <c r="BB32" s="46"/>
      <c r="BC32" s="44"/>
      <c r="BD32" s="45"/>
      <c r="BE32" s="45"/>
      <c r="BF32" s="45"/>
      <c r="BG32" s="45"/>
      <c r="BH32" s="45"/>
      <c r="BI32" s="45"/>
      <c r="BJ32" s="45"/>
      <c r="BK32" s="46"/>
      <c r="BL32" s="44"/>
      <c r="BM32" s="45"/>
      <c r="BN32" s="45"/>
      <c r="BO32" s="45"/>
      <c r="BP32" s="45"/>
      <c r="BQ32" s="45"/>
      <c r="BR32" s="45"/>
      <c r="BS32" s="45"/>
      <c r="BT32" s="46"/>
      <c r="BU32" s="44"/>
      <c r="BV32" s="45"/>
      <c r="BW32" s="45"/>
      <c r="BX32" s="45"/>
      <c r="BY32" s="45"/>
      <c r="BZ32" s="45"/>
      <c r="CA32" s="45"/>
      <c r="CB32" s="46"/>
    </row>
    <row r="33" spans="1:80" ht="12.75" customHeight="1">
      <c r="A33" s="158" t="s">
        <v>262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5"/>
      <c r="AK33" s="41">
        <v>0</v>
      </c>
      <c r="AL33" s="42"/>
      <c r="AM33" s="42"/>
      <c r="AN33" s="42"/>
      <c r="AO33" s="42"/>
      <c r="AP33" s="42"/>
      <c r="AQ33" s="42"/>
      <c r="AR33" s="42"/>
      <c r="AS33" s="43"/>
      <c r="AT33" s="41">
        <v>0</v>
      </c>
      <c r="AU33" s="42"/>
      <c r="AV33" s="42"/>
      <c r="AW33" s="42"/>
      <c r="AX33" s="42"/>
      <c r="AY33" s="42"/>
      <c r="AZ33" s="42"/>
      <c r="BA33" s="42"/>
      <c r="BB33" s="43"/>
      <c r="BC33" s="41">
        <v>100</v>
      </c>
      <c r="BD33" s="42"/>
      <c r="BE33" s="42"/>
      <c r="BF33" s="42"/>
      <c r="BG33" s="42"/>
      <c r="BH33" s="42"/>
      <c r="BI33" s="42"/>
      <c r="BJ33" s="42"/>
      <c r="BK33" s="43"/>
      <c r="BL33" s="41" t="s">
        <v>221</v>
      </c>
      <c r="BM33" s="42"/>
      <c r="BN33" s="42"/>
      <c r="BO33" s="42"/>
      <c r="BP33" s="42"/>
      <c r="BQ33" s="42"/>
      <c r="BR33" s="42"/>
      <c r="BS33" s="42"/>
      <c r="BT33" s="43"/>
      <c r="BU33" s="41" t="s">
        <v>221</v>
      </c>
      <c r="BV33" s="42"/>
      <c r="BW33" s="42"/>
      <c r="BX33" s="42"/>
      <c r="BY33" s="42"/>
      <c r="BZ33" s="42"/>
      <c r="CA33" s="42"/>
      <c r="CB33" s="43"/>
    </row>
    <row r="34" spans="1:80" ht="12.75" customHeight="1">
      <c r="A34" s="106" t="s">
        <v>263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8"/>
      <c r="AK34" s="50"/>
      <c r="AL34" s="51"/>
      <c r="AM34" s="51"/>
      <c r="AN34" s="51"/>
      <c r="AO34" s="51"/>
      <c r="AP34" s="51"/>
      <c r="AQ34" s="51"/>
      <c r="AR34" s="51"/>
      <c r="AS34" s="52"/>
      <c r="AT34" s="50"/>
      <c r="AU34" s="51"/>
      <c r="AV34" s="51"/>
      <c r="AW34" s="51"/>
      <c r="AX34" s="51"/>
      <c r="AY34" s="51"/>
      <c r="AZ34" s="51"/>
      <c r="BA34" s="51"/>
      <c r="BB34" s="52"/>
      <c r="BC34" s="50"/>
      <c r="BD34" s="51"/>
      <c r="BE34" s="51"/>
      <c r="BF34" s="51"/>
      <c r="BG34" s="51"/>
      <c r="BH34" s="51"/>
      <c r="BI34" s="51"/>
      <c r="BJ34" s="51"/>
      <c r="BK34" s="52"/>
      <c r="BL34" s="50"/>
      <c r="BM34" s="51"/>
      <c r="BN34" s="51"/>
      <c r="BO34" s="51"/>
      <c r="BP34" s="51"/>
      <c r="BQ34" s="51"/>
      <c r="BR34" s="51"/>
      <c r="BS34" s="51"/>
      <c r="BT34" s="52"/>
      <c r="BU34" s="50"/>
      <c r="BV34" s="51"/>
      <c r="BW34" s="51"/>
      <c r="BX34" s="51"/>
      <c r="BY34" s="51"/>
      <c r="BZ34" s="51"/>
      <c r="CA34" s="51"/>
      <c r="CB34" s="52"/>
    </row>
    <row r="35" spans="1:80" ht="12.75" customHeight="1">
      <c r="A35" s="106" t="s">
        <v>264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8"/>
      <c r="AK35" s="50"/>
      <c r="AL35" s="51"/>
      <c r="AM35" s="51"/>
      <c r="AN35" s="51"/>
      <c r="AO35" s="51"/>
      <c r="AP35" s="51"/>
      <c r="AQ35" s="51"/>
      <c r="AR35" s="51"/>
      <c r="AS35" s="52"/>
      <c r="AT35" s="50"/>
      <c r="AU35" s="51"/>
      <c r="AV35" s="51"/>
      <c r="AW35" s="51"/>
      <c r="AX35" s="51"/>
      <c r="AY35" s="51"/>
      <c r="AZ35" s="51"/>
      <c r="BA35" s="51"/>
      <c r="BB35" s="52"/>
      <c r="BC35" s="50"/>
      <c r="BD35" s="51"/>
      <c r="BE35" s="51"/>
      <c r="BF35" s="51"/>
      <c r="BG35" s="51"/>
      <c r="BH35" s="51"/>
      <c r="BI35" s="51"/>
      <c r="BJ35" s="51"/>
      <c r="BK35" s="52"/>
      <c r="BL35" s="50"/>
      <c r="BM35" s="51"/>
      <c r="BN35" s="51"/>
      <c r="BO35" s="51"/>
      <c r="BP35" s="51"/>
      <c r="BQ35" s="51"/>
      <c r="BR35" s="51"/>
      <c r="BS35" s="51"/>
      <c r="BT35" s="52"/>
      <c r="BU35" s="50"/>
      <c r="BV35" s="51"/>
      <c r="BW35" s="51"/>
      <c r="BX35" s="51"/>
      <c r="BY35" s="51"/>
      <c r="BZ35" s="51"/>
      <c r="CA35" s="51"/>
      <c r="CB35" s="52"/>
    </row>
    <row r="36" spans="1:80" ht="12.75" customHeight="1">
      <c r="A36" s="109" t="s">
        <v>265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1"/>
      <c r="AK36" s="44"/>
      <c r="AL36" s="45"/>
      <c r="AM36" s="45"/>
      <c r="AN36" s="45"/>
      <c r="AO36" s="45"/>
      <c r="AP36" s="45"/>
      <c r="AQ36" s="45"/>
      <c r="AR36" s="45"/>
      <c r="AS36" s="46"/>
      <c r="AT36" s="44"/>
      <c r="AU36" s="45"/>
      <c r="AV36" s="45"/>
      <c r="AW36" s="45"/>
      <c r="AX36" s="45"/>
      <c r="AY36" s="45"/>
      <c r="AZ36" s="45"/>
      <c r="BA36" s="45"/>
      <c r="BB36" s="46"/>
      <c r="BC36" s="44"/>
      <c r="BD36" s="45"/>
      <c r="BE36" s="45"/>
      <c r="BF36" s="45"/>
      <c r="BG36" s="45"/>
      <c r="BH36" s="45"/>
      <c r="BI36" s="45"/>
      <c r="BJ36" s="45"/>
      <c r="BK36" s="46"/>
      <c r="BL36" s="44"/>
      <c r="BM36" s="45"/>
      <c r="BN36" s="45"/>
      <c r="BO36" s="45"/>
      <c r="BP36" s="45"/>
      <c r="BQ36" s="45"/>
      <c r="BR36" s="45"/>
      <c r="BS36" s="45"/>
      <c r="BT36" s="46"/>
      <c r="BU36" s="44"/>
      <c r="BV36" s="45"/>
      <c r="BW36" s="45"/>
      <c r="BX36" s="45"/>
      <c r="BY36" s="45"/>
      <c r="BZ36" s="45"/>
      <c r="CA36" s="45"/>
      <c r="CB36" s="46"/>
    </row>
    <row r="37" spans="1:80" ht="12.75" customHeight="1">
      <c r="A37" s="158" t="s">
        <v>266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5"/>
      <c r="AK37" s="41">
        <v>1</v>
      </c>
      <c r="AL37" s="42"/>
      <c r="AM37" s="42"/>
      <c r="AN37" s="42"/>
      <c r="AO37" s="42"/>
      <c r="AP37" s="42"/>
      <c r="AQ37" s="42"/>
      <c r="AR37" s="42"/>
      <c r="AS37" s="43"/>
      <c r="AT37" s="41">
        <v>1</v>
      </c>
      <c r="AU37" s="42"/>
      <c r="AV37" s="42"/>
      <c r="AW37" s="42"/>
      <c r="AX37" s="42"/>
      <c r="AY37" s="42"/>
      <c r="AZ37" s="42"/>
      <c r="BA37" s="42"/>
      <c r="BB37" s="43"/>
      <c r="BC37" s="41">
        <v>100</v>
      </c>
      <c r="BD37" s="42"/>
      <c r="BE37" s="42"/>
      <c r="BF37" s="42"/>
      <c r="BG37" s="42"/>
      <c r="BH37" s="42"/>
      <c r="BI37" s="42"/>
      <c r="BJ37" s="42"/>
      <c r="BK37" s="43"/>
      <c r="BL37" s="41" t="s">
        <v>221</v>
      </c>
      <c r="BM37" s="42"/>
      <c r="BN37" s="42"/>
      <c r="BO37" s="42"/>
      <c r="BP37" s="42"/>
      <c r="BQ37" s="42"/>
      <c r="BR37" s="42"/>
      <c r="BS37" s="42"/>
      <c r="BT37" s="43"/>
      <c r="BU37" s="41" t="s">
        <v>221</v>
      </c>
      <c r="BV37" s="42"/>
      <c r="BW37" s="42"/>
      <c r="BX37" s="42"/>
      <c r="BY37" s="42"/>
      <c r="BZ37" s="42"/>
      <c r="CA37" s="42"/>
      <c r="CB37" s="43"/>
    </row>
    <row r="38" spans="1:80" ht="12.75" customHeight="1">
      <c r="A38" s="106" t="s">
        <v>267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8"/>
      <c r="AK38" s="50"/>
      <c r="AL38" s="51"/>
      <c r="AM38" s="51"/>
      <c r="AN38" s="51"/>
      <c r="AO38" s="51"/>
      <c r="AP38" s="51"/>
      <c r="AQ38" s="51"/>
      <c r="AR38" s="51"/>
      <c r="AS38" s="52"/>
      <c r="AT38" s="50"/>
      <c r="AU38" s="51"/>
      <c r="AV38" s="51"/>
      <c r="AW38" s="51"/>
      <c r="AX38" s="51"/>
      <c r="AY38" s="51"/>
      <c r="AZ38" s="51"/>
      <c r="BA38" s="51"/>
      <c r="BB38" s="52"/>
      <c r="BC38" s="50"/>
      <c r="BD38" s="51"/>
      <c r="BE38" s="51"/>
      <c r="BF38" s="51"/>
      <c r="BG38" s="51"/>
      <c r="BH38" s="51"/>
      <c r="BI38" s="51"/>
      <c r="BJ38" s="51"/>
      <c r="BK38" s="52"/>
      <c r="BL38" s="50"/>
      <c r="BM38" s="51"/>
      <c r="BN38" s="51"/>
      <c r="BO38" s="51"/>
      <c r="BP38" s="51"/>
      <c r="BQ38" s="51"/>
      <c r="BR38" s="51"/>
      <c r="BS38" s="51"/>
      <c r="BT38" s="52"/>
      <c r="BU38" s="50"/>
      <c r="BV38" s="51"/>
      <c r="BW38" s="51"/>
      <c r="BX38" s="51"/>
      <c r="BY38" s="51"/>
      <c r="BZ38" s="51"/>
      <c r="CA38" s="51"/>
      <c r="CB38" s="52"/>
    </row>
    <row r="39" spans="1:80" ht="12.75" customHeight="1">
      <c r="A39" s="109" t="s">
        <v>268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1"/>
      <c r="AK39" s="44"/>
      <c r="AL39" s="45"/>
      <c r="AM39" s="45"/>
      <c r="AN39" s="45"/>
      <c r="AO39" s="45"/>
      <c r="AP39" s="45"/>
      <c r="AQ39" s="45"/>
      <c r="AR39" s="45"/>
      <c r="AS39" s="46"/>
      <c r="AT39" s="44"/>
      <c r="AU39" s="45"/>
      <c r="AV39" s="45"/>
      <c r="AW39" s="45"/>
      <c r="AX39" s="45"/>
      <c r="AY39" s="45"/>
      <c r="AZ39" s="45"/>
      <c r="BA39" s="45"/>
      <c r="BB39" s="46"/>
      <c r="BC39" s="44"/>
      <c r="BD39" s="45"/>
      <c r="BE39" s="45"/>
      <c r="BF39" s="45"/>
      <c r="BG39" s="45"/>
      <c r="BH39" s="45"/>
      <c r="BI39" s="45"/>
      <c r="BJ39" s="45"/>
      <c r="BK39" s="46"/>
      <c r="BL39" s="44"/>
      <c r="BM39" s="45"/>
      <c r="BN39" s="45"/>
      <c r="BO39" s="45"/>
      <c r="BP39" s="45"/>
      <c r="BQ39" s="45"/>
      <c r="BR39" s="45"/>
      <c r="BS39" s="45"/>
      <c r="BT39" s="46"/>
      <c r="BU39" s="44"/>
      <c r="BV39" s="45"/>
      <c r="BW39" s="45"/>
      <c r="BX39" s="45"/>
      <c r="BY39" s="45"/>
      <c r="BZ39" s="45"/>
      <c r="CA39" s="45"/>
      <c r="CB39" s="46"/>
    </row>
    <row r="40" spans="1:80" ht="12.75" customHeight="1">
      <c r="A40" s="158" t="s">
        <v>269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5"/>
      <c r="AK40" s="41">
        <v>1</v>
      </c>
      <c r="AL40" s="42"/>
      <c r="AM40" s="42"/>
      <c r="AN40" s="42"/>
      <c r="AO40" s="42"/>
      <c r="AP40" s="42"/>
      <c r="AQ40" s="42"/>
      <c r="AR40" s="42"/>
      <c r="AS40" s="43"/>
      <c r="AT40" s="41">
        <v>1</v>
      </c>
      <c r="AU40" s="42"/>
      <c r="AV40" s="42"/>
      <c r="AW40" s="42"/>
      <c r="AX40" s="42"/>
      <c r="AY40" s="42"/>
      <c r="AZ40" s="42"/>
      <c r="BA40" s="42"/>
      <c r="BB40" s="43"/>
      <c r="BC40" s="41">
        <v>100</v>
      </c>
      <c r="BD40" s="42"/>
      <c r="BE40" s="42"/>
      <c r="BF40" s="42"/>
      <c r="BG40" s="42"/>
      <c r="BH40" s="42"/>
      <c r="BI40" s="42"/>
      <c r="BJ40" s="42"/>
      <c r="BK40" s="43"/>
      <c r="BL40" s="41" t="s">
        <v>221</v>
      </c>
      <c r="BM40" s="42"/>
      <c r="BN40" s="42"/>
      <c r="BO40" s="42"/>
      <c r="BP40" s="42"/>
      <c r="BQ40" s="42"/>
      <c r="BR40" s="42"/>
      <c r="BS40" s="42"/>
      <c r="BT40" s="43"/>
      <c r="BU40" s="41" t="s">
        <v>221</v>
      </c>
      <c r="BV40" s="42"/>
      <c r="BW40" s="42"/>
      <c r="BX40" s="42"/>
      <c r="BY40" s="42"/>
      <c r="BZ40" s="42"/>
      <c r="CA40" s="42"/>
      <c r="CB40" s="43"/>
    </row>
    <row r="41" spans="1:80" ht="12.75" customHeight="1">
      <c r="A41" s="106" t="s">
        <v>270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8"/>
      <c r="AK41" s="50"/>
      <c r="AL41" s="51"/>
      <c r="AM41" s="51"/>
      <c r="AN41" s="51"/>
      <c r="AO41" s="51"/>
      <c r="AP41" s="51"/>
      <c r="AQ41" s="51"/>
      <c r="AR41" s="51"/>
      <c r="AS41" s="52"/>
      <c r="AT41" s="50"/>
      <c r="AU41" s="51"/>
      <c r="AV41" s="51"/>
      <c r="AW41" s="51"/>
      <c r="AX41" s="51"/>
      <c r="AY41" s="51"/>
      <c r="AZ41" s="51"/>
      <c r="BA41" s="51"/>
      <c r="BB41" s="52"/>
      <c r="BC41" s="50"/>
      <c r="BD41" s="51"/>
      <c r="BE41" s="51"/>
      <c r="BF41" s="51"/>
      <c r="BG41" s="51"/>
      <c r="BH41" s="51"/>
      <c r="BI41" s="51"/>
      <c r="BJ41" s="51"/>
      <c r="BK41" s="52"/>
      <c r="BL41" s="50"/>
      <c r="BM41" s="51"/>
      <c r="BN41" s="51"/>
      <c r="BO41" s="51"/>
      <c r="BP41" s="51"/>
      <c r="BQ41" s="51"/>
      <c r="BR41" s="51"/>
      <c r="BS41" s="51"/>
      <c r="BT41" s="52"/>
      <c r="BU41" s="50"/>
      <c r="BV41" s="51"/>
      <c r="BW41" s="51"/>
      <c r="BX41" s="51"/>
      <c r="BY41" s="51"/>
      <c r="BZ41" s="51"/>
      <c r="CA41" s="51"/>
      <c r="CB41" s="52"/>
    </row>
    <row r="42" spans="1:80" ht="12.75" customHeight="1">
      <c r="A42" s="106" t="s">
        <v>271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8"/>
      <c r="AK42" s="50"/>
      <c r="AL42" s="51"/>
      <c r="AM42" s="51"/>
      <c r="AN42" s="51"/>
      <c r="AO42" s="51"/>
      <c r="AP42" s="51"/>
      <c r="AQ42" s="51"/>
      <c r="AR42" s="51"/>
      <c r="AS42" s="52"/>
      <c r="AT42" s="50"/>
      <c r="AU42" s="51"/>
      <c r="AV42" s="51"/>
      <c r="AW42" s="51"/>
      <c r="AX42" s="51"/>
      <c r="AY42" s="51"/>
      <c r="AZ42" s="51"/>
      <c r="BA42" s="51"/>
      <c r="BB42" s="52"/>
      <c r="BC42" s="50"/>
      <c r="BD42" s="51"/>
      <c r="BE42" s="51"/>
      <c r="BF42" s="51"/>
      <c r="BG42" s="51"/>
      <c r="BH42" s="51"/>
      <c r="BI42" s="51"/>
      <c r="BJ42" s="51"/>
      <c r="BK42" s="52"/>
      <c r="BL42" s="50"/>
      <c r="BM42" s="51"/>
      <c r="BN42" s="51"/>
      <c r="BO42" s="51"/>
      <c r="BP42" s="51"/>
      <c r="BQ42" s="51"/>
      <c r="BR42" s="51"/>
      <c r="BS42" s="51"/>
      <c r="BT42" s="52"/>
      <c r="BU42" s="50"/>
      <c r="BV42" s="51"/>
      <c r="BW42" s="51"/>
      <c r="BX42" s="51"/>
      <c r="BY42" s="51"/>
      <c r="BZ42" s="51"/>
      <c r="CA42" s="51"/>
      <c r="CB42" s="52"/>
    </row>
    <row r="43" spans="1:80" ht="12.75" customHeight="1">
      <c r="A43" s="109" t="s">
        <v>272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1"/>
      <c r="AK43" s="44"/>
      <c r="AL43" s="45"/>
      <c r="AM43" s="45"/>
      <c r="AN43" s="45"/>
      <c r="AO43" s="45"/>
      <c r="AP43" s="45"/>
      <c r="AQ43" s="45"/>
      <c r="AR43" s="45"/>
      <c r="AS43" s="46"/>
      <c r="AT43" s="44"/>
      <c r="AU43" s="45"/>
      <c r="AV43" s="45"/>
      <c r="AW43" s="45"/>
      <c r="AX43" s="45"/>
      <c r="AY43" s="45"/>
      <c r="AZ43" s="45"/>
      <c r="BA43" s="45"/>
      <c r="BB43" s="46"/>
      <c r="BC43" s="44"/>
      <c r="BD43" s="45"/>
      <c r="BE43" s="45"/>
      <c r="BF43" s="45"/>
      <c r="BG43" s="45"/>
      <c r="BH43" s="45"/>
      <c r="BI43" s="45"/>
      <c r="BJ43" s="45"/>
      <c r="BK43" s="46"/>
      <c r="BL43" s="44"/>
      <c r="BM43" s="45"/>
      <c r="BN43" s="45"/>
      <c r="BO43" s="45"/>
      <c r="BP43" s="45"/>
      <c r="BQ43" s="45"/>
      <c r="BR43" s="45"/>
      <c r="BS43" s="45"/>
      <c r="BT43" s="46"/>
      <c r="BU43" s="44"/>
      <c r="BV43" s="45"/>
      <c r="BW43" s="45"/>
      <c r="BX43" s="45"/>
      <c r="BY43" s="45"/>
      <c r="BZ43" s="45"/>
      <c r="CA43" s="45"/>
      <c r="CB43" s="46"/>
    </row>
    <row r="44" spans="1:80" ht="12.75" customHeight="1">
      <c r="A44" s="158" t="s">
        <v>273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5"/>
      <c r="AK44" s="41">
        <v>1</v>
      </c>
      <c r="AL44" s="42"/>
      <c r="AM44" s="42"/>
      <c r="AN44" s="42"/>
      <c r="AO44" s="42"/>
      <c r="AP44" s="42"/>
      <c r="AQ44" s="42"/>
      <c r="AR44" s="42"/>
      <c r="AS44" s="43"/>
      <c r="AT44" s="41">
        <v>1</v>
      </c>
      <c r="AU44" s="42"/>
      <c r="AV44" s="42"/>
      <c r="AW44" s="42"/>
      <c r="AX44" s="42"/>
      <c r="AY44" s="42"/>
      <c r="AZ44" s="42"/>
      <c r="BA44" s="42"/>
      <c r="BB44" s="43"/>
      <c r="BC44" s="41">
        <v>100</v>
      </c>
      <c r="BD44" s="42"/>
      <c r="BE44" s="42"/>
      <c r="BF44" s="42"/>
      <c r="BG44" s="42"/>
      <c r="BH44" s="42"/>
      <c r="BI44" s="42"/>
      <c r="BJ44" s="42"/>
      <c r="BK44" s="43"/>
      <c r="BL44" s="41" t="s">
        <v>250</v>
      </c>
      <c r="BM44" s="42"/>
      <c r="BN44" s="42"/>
      <c r="BO44" s="42"/>
      <c r="BP44" s="42"/>
      <c r="BQ44" s="42"/>
      <c r="BR44" s="42"/>
      <c r="BS44" s="42"/>
      <c r="BT44" s="43"/>
      <c r="BU44" s="41">
        <f>(BU49+BU52+BU56)/3</f>
        <v>2</v>
      </c>
      <c r="BV44" s="42"/>
      <c r="BW44" s="42"/>
      <c r="BX44" s="42"/>
      <c r="BY44" s="42"/>
      <c r="BZ44" s="42"/>
      <c r="CA44" s="42"/>
      <c r="CB44" s="43"/>
    </row>
    <row r="45" spans="1:80" ht="12.75" customHeight="1">
      <c r="A45" s="106" t="s">
        <v>274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8"/>
      <c r="AK45" s="50"/>
      <c r="AL45" s="51"/>
      <c r="AM45" s="51"/>
      <c r="AN45" s="51"/>
      <c r="AO45" s="51"/>
      <c r="AP45" s="51"/>
      <c r="AQ45" s="51"/>
      <c r="AR45" s="51"/>
      <c r="AS45" s="52"/>
      <c r="AT45" s="50"/>
      <c r="AU45" s="51"/>
      <c r="AV45" s="51"/>
      <c r="AW45" s="51"/>
      <c r="AX45" s="51"/>
      <c r="AY45" s="51"/>
      <c r="AZ45" s="51"/>
      <c r="BA45" s="51"/>
      <c r="BB45" s="52"/>
      <c r="BC45" s="50"/>
      <c r="BD45" s="51"/>
      <c r="BE45" s="51"/>
      <c r="BF45" s="51"/>
      <c r="BG45" s="51"/>
      <c r="BH45" s="51"/>
      <c r="BI45" s="51"/>
      <c r="BJ45" s="51"/>
      <c r="BK45" s="52"/>
      <c r="BL45" s="50"/>
      <c r="BM45" s="51"/>
      <c r="BN45" s="51"/>
      <c r="BO45" s="51"/>
      <c r="BP45" s="51"/>
      <c r="BQ45" s="51"/>
      <c r="BR45" s="51"/>
      <c r="BS45" s="51"/>
      <c r="BT45" s="52"/>
      <c r="BU45" s="50"/>
      <c r="BV45" s="51"/>
      <c r="BW45" s="51"/>
      <c r="BX45" s="51"/>
      <c r="BY45" s="51"/>
      <c r="BZ45" s="51"/>
      <c r="CA45" s="51"/>
      <c r="CB45" s="52"/>
    </row>
    <row r="46" spans="1:80" ht="12.75" customHeight="1">
      <c r="A46" s="106" t="s">
        <v>275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8"/>
      <c r="AK46" s="50"/>
      <c r="AL46" s="51"/>
      <c r="AM46" s="51"/>
      <c r="AN46" s="51"/>
      <c r="AO46" s="51"/>
      <c r="AP46" s="51"/>
      <c r="AQ46" s="51"/>
      <c r="AR46" s="51"/>
      <c r="AS46" s="52"/>
      <c r="AT46" s="50"/>
      <c r="AU46" s="51"/>
      <c r="AV46" s="51"/>
      <c r="AW46" s="51"/>
      <c r="AX46" s="51"/>
      <c r="AY46" s="51"/>
      <c r="AZ46" s="51"/>
      <c r="BA46" s="51"/>
      <c r="BB46" s="52"/>
      <c r="BC46" s="50"/>
      <c r="BD46" s="51"/>
      <c r="BE46" s="51"/>
      <c r="BF46" s="51"/>
      <c r="BG46" s="51"/>
      <c r="BH46" s="51"/>
      <c r="BI46" s="51"/>
      <c r="BJ46" s="51"/>
      <c r="BK46" s="52"/>
      <c r="BL46" s="50"/>
      <c r="BM46" s="51"/>
      <c r="BN46" s="51"/>
      <c r="BO46" s="51"/>
      <c r="BP46" s="51"/>
      <c r="BQ46" s="51"/>
      <c r="BR46" s="51"/>
      <c r="BS46" s="51"/>
      <c r="BT46" s="52"/>
      <c r="BU46" s="50"/>
      <c r="BV46" s="51"/>
      <c r="BW46" s="51"/>
      <c r="BX46" s="51"/>
      <c r="BY46" s="51"/>
      <c r="BZ46" s="51"/>
      <c r="CA46" s="51"/>
      <c r="CB46" s="52"/>
    </row>
    <row r="47" spans="1:80" ht="12.75" customHeight="1">
      <c r="A47" s="109" t="s">
        <v>276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1"/>
      <c r="AK47" s="44"/>
      <c r="AL47" s="45"/>
      <c r="AM47" s="45"/>
      <c r="AN47" s="45"/>
      <c r="AO47" s="45"/>
      <c r="AP47" s="45"/>
      <c r="AQ47" s="45"/>
      <c r="AR47" s="45"/>
      <c r="AS47" s="46"/>
      <c r="AT47" s="44"/>
      <c r="AU47" s="45"/>
      <c r="AV47" s="45"/>
      <c r="AW47" s="45"/>
      <c r="AX47" s="45"/>
      <c r="AY47" s="45"/>
      <c r="AZ47" s="45"/>
      <c r="BA47" s="45"/>
      <c r="BB47" s="46"/>
      <c r="BC47" s="44"/>
      <c r="BD47" s="45"/>
      <c r="BE47" s="45"/>
      <c r="BF47" s="45"/>
      <c r="BG47" s="45"/>
      <c r="BH47" s="45"/>
      <c r="BI47" s="45"/>
      <c r="BJ47" s="45"/>
      <c r="BK47" s="46"/>
      <c r="BL47" s="44"/>
      <c r="BM47" s="45"/>
      <c r="BN47" s="45"/>
      <c r="BO47" s="45"/>
      <c r="BP47" s="45"/>
      <c r="BQ47" s="45"/>
      <c r="BR47" s="45"/>
      <c r="BS47" s="45"/>
      <c r="BT47" s="46"/>
      <c r="BU47" s="44"/>
      <c r="BV47" s="45"/>
      <c r="BW47" s="45"/>
      <c r="BX47" s="45"/>
      <c r="BY47" s="45"/>
      <c r="BZ47" s="45"/>
      <c r="CA47" s="45"/>
      <c r="CB47" s="46"/>
    </row>
    <row r="48" spans="1:80" ht="15" customHeight="1">
      <c r="A48" s="159" t="s">
        <v>248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6"/>
      <c r="BM48" s="156"/>
      <c r="BN48" s="156"/>
      <c r="BO48" s="156"/>
      <c r="BP48" s="156"/>
      <c r="BQ48" s="156"/>
      <c r="BR48" s="156"/>
      <c r="BS48" s="156"/>
      <c r="BT48" s="156"/>
      <c r="BU48" s="157"/>
      <c r="BV48" s="157"/>
      <c r="BW48" s="157"/>
      <c r="BX48" s="157"/>
      <c r="BY48" s="157"/>
      <c r="BZ48" s="157"/>
      <c r="CA48" s="157"/>
      <c r="CB48" s="157"/>
    </row>
    <row r="49" spans="1:80" ht="12.75" customHeight="1">
      <c r="A49" s="158" t="s">
        <v>277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5"/>
      <c r="AK49" s="41">
        <v>1</v>
      </c>
      <c r="AL49" s="42"/>
      <c r="AM49" s="42"/>
      <c r="AN49" s="42"/>
      <c r="AO49" s="42"/>
      <c r="AP49" s="42"/>
      <c r="AQ49" s="42"/>
      <c r="AR49" s="42"/>
      <c r="AS49" s="43"/>
      <c r="AT49" s="41">
        <v>1</v>
      </c>
      <c r="AU49" s="42"/>
      <c r="AV49" s="42"/>
      <c r="AW49" s="42"/>
      <c r="AX49" s="42"/>
      <c r="AY49" s="42"/>
      <c r="AZ49" s="42"/>
      <c r="BA49" s="42"/>
      <c r="BB49" s="43"/>
      <c r="BC49" s="41">
        <v>100</v>
      </c>
      <c r="BD49" s="42"/>
      <c r="BE49" s="42"/>
      <c r="BF49" s="42"/>
      <c r="BG49" s="42"/>
      <c r="BH49" s="42"/>
      <c r="BI49" s="42"/>
      <c r="BJ49" s="42"/>
      <c r="BK49" s="43"/>
      <c r="BL49" s="41" t="s">
        <v>250</v>
      </c>
      <c r="BM49" s="42"/>
      <c r="BN49" s="42"/>
      <c r="BO49" s="42"/>
      <c r="BP49" s="42"/>
      <c r="BQ49" s="42"/>
      <c r="BR49" s="42"/>
      <c r="BS49" s="42"/>
      <c r="BT49" s="43"/>
      <c r="BU49" s="41">
        <v>2</v>
      </c>
      <c r="BV49" s="42"/>
      <c r="BW49" s="42"/>
      <c r="BX49" s="42"/>
      <c r="BY49" s="42"/>
      <c r="BZ49" s="42"/>
      <c r="CA49" s="42"/>
      <c r="CB49" s="43"/>
    </row>
    <row r="50" spans="1:80" ht="12.75" customHeight="1">
      <c r="A50" s="106" t="s">
        <v>278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50"/>
      <c r="AL50" s="51"/>
      <c r="AM50" s="51"/>
      <c r="AN50" s="51"/>
      <c r="AO50" s="51"/>
      <c r="AP50" s="51"/>
      <c r="AQ50" s="51"/>
      <c r="AR50" s="51"/>
      <c r="AS50" s="52"/>
      <c r="AT50" s="50"/>
      <c r="AU50" s="51"/>
      <c r="AV50" s="51"/>
      <c r="AW50" s="51"/>
      <c r="AX50" s="51"/>
      <c r="AY50" s="51"/>
      <c r="AZ50" s="51"/>
      <c r="BA50" s="51"/>
      <c r="BB50" s="52"/>
      <c r="BC50" s="50"/>
      <c r="BD50" s="51"/>
      <c r="BE50" s="51"/>
      <c r="BF50" s="51"/>
      <c r="BG50" s="51"/>
      <c r="BH50" s="51"/>
      <c r="BI50" s="51"/>
      <c r="BJ50" s="51"/>
      <c r="BK50" s="52"/>
      <c r="BL50" s="50"/>
      <c r="BM50" s="51"/>
      <c r="BN50" s="51"/>
      <c r="BO50" s="51"/>
      <c r="BP50" s="51"/>
      <c r="BQ50" s="51"/>
      <c r="BR50" s="51"/>
      <c r="BS50" s="51"/>
      <c r="BT50" s="52"/>
      <c r="BU50" s="50"/>
      <c r="BV50" s="51"/>
      <c r="BW50" s="51"/>
      <c r="BX50" s="51"/>
      <c r="BY50" s="51"/>
      <c r="BZ50" s="51"/>
      <c r="CA50" s="51"/>
      <c r="CB50" s="52"/>
    </row>
    <row r="51" spans="1:80" ht="12.75" customHeight="1">
      <c r="A51" s="109" t="s">
        <v>279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1"/>
      <c r="AK51" s="44"/>
      <c r="AL51" s="45"/>
      <c r="AM51" s="45"/>
      <c r="AN51" s="45"/>
      <c r="AO51" s="45"/>
      <c r="AP51" s="45"/>
      <c r="AQ51" s="45"/>
      <c r="AR51" s="45"/>
      <c r="AS51" s="46"/>
      <c r="AT51" s="44"/>
      <c r="AU51" s="45"/>
      <c r="AV51" s="45"/>
      <c r="AW51" s="45"/>
      <c r="AX51" s="45"/>
      <c r="AY51" s="45"/>
      <c r="AZ51" s="45"/>
      <c r="BA51" s="45"/>
      <c r="BB51" s="46"/>
      <c r="BC51" s="44"/>
      <c r="BD51" s="45"/>
      <c r="BE51" s="45"/>
      <c r="BF51" s="45"/>
      <c r="BG51" s="45"/>
      <c r="BH51" s="45"/>
      <c r="BI51" s="45"/>
      <c r="BJ51" s="45"/>
      <c r="BK51" s="46"/>
      <c r="BL51" s="44"/>
      <c r="BM51" s="45"/>
      <c r="BN51" s="45"/>
      <c r="BO51" s="45"/>
      <c r="BP51" s="45"/>
      <c r="BQ51" s="45"/>
      <c r="BR51" s="45"/>
      <c r="BS51" s="45"/>
      <c r="BT51" s="46"/>
      <c r="BU51" s="44"/>
      <c r="BV51" s="45"/>
      <c r="BW51" s="45"/>
      <c r="BX51" s="45"/>
      <c r="BY51" s="45"/>
      <c r="BZ51" s="45"/>
      <c r="CA51" s="45"/>
      <c r="CB51" s="46"/>
    </row>
    <row r="52" spans="1:80" ht="12.75" customHeight="1">
      <c r="A52" s="158" t="s">
        <v>280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41">
        <v>0</v>
      </c>
      <c r="AL52" s="42"/>
      <c r="AM52" s="42"/>
      <c r="AN52" s="42"/>
      <c r="AO52" s="42"/>
      <c r="AP52" s="42"/>
      <c r="AQ52" s="42"/>
      <c r="AR52" s="42"/>
      <c r="AS52" s="43"/>
      <c r="AT52" s="41">
        <v>0</v>
      </c>
      <c r="AU52" s="42"/>
      <c r="AV52" s="42"/>
      <c r="AW52" s="42"/>
      <c r="AX52" s="42"/>
      <c r="AY52" s="42"/>
      <c r="AZ52" s="42"/>
      <c r="BA52" s="42"/>
      <c r="BB52" s="43"/>
      <c r="BC52" s="41">
        <v>100</v>
      </c>
      <c r="BD52" s="42"/>
      <c r="BE52" s="42"/>
      <c r="BF52" s="42"/>
      <c r="BG52" s="42"/>
      <c r="BH52" s="42"/>
      <c r="BI52" s="42"/>
      <c r="BJ52" s="42"/>
      <c r="BK52" s="43"/>
      <c r="BL52" s="41" t="s">
        <v>250</v>
      </c>
      <c r="BM52" s="42"/>
      <c r="BN52" s="42"/>
      <c r="BO52" s="42"/>
      <c r="BP52" s="42"/>
      <c r="BQ52" s="42"/>
      <c r="BR52" s="42"/>
      <c r="BS52" s="42"/>
      <c r="BT52" s="43"/>
      <c r="BU52" s="41">
        <v>2</v>
      </c>
      <c r="BV52" s="42"/>
      <c r="BW52" s="42"/>
      <c r="BX52" s="42"/>
      <c r="BY52" s="42"/>
      <c r="BZ52" s="42"/>
      <c r="CA52" s="42"/>
      <c r="CB52" s="43"/>
    </row>
    <row r="53" spans="1:80" ht="12.75" customHeight="1">
      <c r="A53" s="106" t="s">
        <v>281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8"/>
      <c r="AK53" s="50"/>
      <c r="AL53" s="51"/>
      <c r="AM53" s="51"/>
      <c r="AN53" s="51"/>
      <c r="AO53" s="51"/>
      <c r="AP53" s="51"/>
      <c r="AQ53" s="51"/>
      <c r="AR53" s="51"/>
      <c r="AS53" s="52"/>
      <c r="AT53" s="50"/>
      <c r="AU53" s="51"/>
      <c r="AV53" s="51"/>
      <c r="AW53" s="51"/>
      <c r="AX53" s="51"/>
      <c r="AY53" s="51"/>
      <c r="AZ53" s="51"/>
      <c r="BA53" s="51"/>
      <c r="BB53" s="52"/>
      <c r="BC53" s="50"/>
      <c r="BD53" s="51"/>
      <c r="BE53" s="51"/>
      <c r="BF53" s="51"/>
      <c r="BG53" s="51"/>
      <c r="BH53" s="51"/>
      <c r="BI53" s="51"/>
      <c r="BJ53" s="51"/>
      <c r="BK53" s="52"/>
      <c r="BL53" s="50"/>
      <c r="BM53" s="51"/>
      <c r="BN53" s="51"/>
      <c r="BO53" s="51"/>
      <c r="BP53" s="51"/>
      <c r="BQ53" s="51"/>
      <c r="BR53" s="51"/>
      <c r="BS53" s="51"/>
      <c r="BT53" s="52"/>
      <c r="BU53" s="50"/>
      <c r="BV53" s="51"/>
      <c r="BW53" s="51"/>
      <c r="BX53" s="51"/>
      <c r="BY53" s="51"/>
      <c r="BZ53" s="51"/>
      <c r="CA53" s="51"/>
      <c r="CB53" s="52"/>
    </row>
    <row r="54" spans="1:80" ht="12.75" customHeight="1">
      <c r="A54" s="106" t="s">
        <v>282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8"/>
      <c r="AK54" s="50"/>
      <c r="AL54" s="51"/>
      <c r="AM54" s="51"/>
      <c r="AN54" s="51"/>
      <c r="AO54" s="51"/>
      <c r="AP54" s="51"/>
      <c r="AQ54" s="51"/>
      <c r="AR54" s="51"/>
      <c r="AS54" s="52"/>
      <c r="AT54" s="50"/>
      <c r="AU54" s="51"/>
      <c r="AV54" s="51"/>
      <c r="AW54" s="51"/>
      <c r="AX54" s="51"/>
      <c r="AY54" s="51"/>
      <c r="AZ54" s="51"/>
      <c r="BA54" s="51"/>
      <c r="BB54" s="52"/>
      <c r="BC54" s="50"/>
      <c r="BD54" s="51"/>
      <c r="BE54" s="51"/>
      <c r="BF54" s="51"/>
      <c r="BG54" s="51"/>
      <c r="BH54" s="51"/>
      <c r="BI54" s="51"/>
      <c r="BJ54" s="51"/>
      <c r="BK54" s="52"/>
      <c r="BL54" s="50"/>
      <c r="BM54" s="51"/>
      <c r="BN54" s="51"/>
      <c r="BO54" s="51"/>
      <c r="BP54" s="51"/>
      <c r="BQ54" s="51"/>
      <c r="BR54" s="51"/>
      <c r="BS54" s="51"/>
      <c r="BT54" s="52"/>
      <c r="BU54" s="50"/>
      <c r="BV54" s="51"/>
      <c r="BW54" s="51"/>
      <c r="BX54" s="51"/>
      <c r="BY54" s="51"/>
      <c r="BZ54" s="51"/>
      <c r="CA54" s="51"/>
      <c r="CB54" s="52"/>
    </row>
    <row r="55" spans="1:80" ht="12.75" customHeight="1">
      <c r="A55" s="109" t="s">
        <v>283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1"/>
      <c r="AK55" s="44"/>
      <c r="AL55" s="45"/>
      <c r="AM55" s="45"/>
      <c r="AN55" s="45"/>
      <c r="AO55" s="45"/>
      <c r="AP55" s="45"/>
      <c r="AQ55" s="45"/>
      <c r="AR55" s="45"/>
      <c r="AS55" s="46"/>
      <c r="AT55" s="44"/>
      <c r="AU55" s="45"/>
      <c r="AV55" s="45"/>
      <c r="AW55" s="45"/>
      <c r="AX55" s="45"/>
      <c r="AY55" s="45"/>
      <c r="AZ55" s="45"/>
      <c r="BA55" s="45"/>
      <c r="BB55" s="46"/>
      <c r="BC55" s="44"/>
      <c r="BD55" s="45"/>
      <c r="BE55" s="45"/>
      <c r="BF55" s="45"/>
      <c r="BG55" s="45"/>
      <c r="BH55" s="45"/>
      <c r="BI55" s="45"/>
      <c r="BJ55" s="45"/>
      <c r="BK55" s="46"/>
      <c r="BL55" s="44"/>
      <c r="BM55" s="45"/>
      <c r="BN55" s="45"/>
      <c r="BO55" s="45"/>
      <c r="BP55" s="45"/>
      <c r="BQ55" s="45"/>
      <c r="BR55" s="45"/>
      <c r="BS55" s="45"/>
      <c r="BT55" s="46"/>
      <c r="BU55" s="44"/>
      <c r="BV55" s="45"/>
      <c r="BW55" s="45"/>
      <c r="BX55" s="45"/>
      <c r="BY55" s="45"/>
      <c r="BZ55" s="45"/>
      <c r="CA55" s="45"/>
      <c r="CB55" s="46"/>
    </row>
    <row r="56" spans="1:80" ht="12.75" customHeight="1">
      <c r="A56" s="158" t="s">
        <v>284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5"/>
      <c r="AK56" s="41">
        <v>0</v>
      </c>
      <c r="AL56" s="42"/>
      <c r="AM56" s="42"/>
      <c r="AN56" s="42"/>
      <c r="AO56" s="42"/>
      <c r="AP56" s="42"/>
      <c r="AQ56" s="42"/>
      <c r="AR56" s="42"/>
      <c r="AS56" s="43"/>
      <c r="AT56" s="41">
        <v>0</v>
      </c>
      <c r="AU56" s="42"/>
      <c r="AV56" s="42"/>
      <c r="AW56" s="42"/>
      <c r="AX56" s="42"/>
      <c r="AY56" s="42"/>
      <c r="AZ56" s="42"/>
      <c r="BA56" s="42"/>
      <c r="BB56" s="43"/>
      <c r="BC56" s="41">
        <v>100</v>
      </c>
      <c r="BD56" s="42"/>
      <c r="BE56" s="42"/>
      <c r="BF56" s="42"/>
      <c r="BG56" s="42"/>
      <c r="BH56" s="42"/>
      <c r="BI56" s="42"/>
      <c r="BJ56" s="42"/>
      <c r="BK56" s="43"/>
      <c r="BL56" s="41" t="s">
        <v>250</v>
      </c>
      <c r="BM56" s="42"/>
      <c r="BN56" s="42"/>
      <c r="BO56" s="42"/>
      <c r="BP56" s="42"/>
      <c r="BQ56" s="42"/>
      <c r="BR56" s="42"/>
      <c r="BS56" s="42"/>
      <c r="BT56" s="43"/>
      <c r="BU56" s="41">
        <v>2</v>
      </c>
      <c r="BV56" s="42"/>
      <c r="BW56" s="42"/>
      <c r="BX56" s="42"/>
      <c r="BY56" s="42"/>
      <c r="BZ56" s="42"/>
      <c r="CA56" s="42"/>
      <c r="CB56" s="43"/>
    </row>
    <row r="57" spans="1:80" ht="12.75" customHeight="1">
      <c r="A57" s="106" t="s">
        <v>285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8"/>
      <c r="AK57" s="50"/>
      <c r="AL57" s="51"/>
      <c r="AM57" s="51"/>
      <c r="AN57" s="51"/>
      <c r="AO57" s="51"/>
      <c r="AP57" s="51"/>
      <c r="AQ57" s="51"/>
      <c r="AR57" s="51"/>
      <c r="AS57" s="52"/>
      <c r="AT57" s="50"/>
      <c r="AU57" s="51"/>
      <c r="AV57" s="51"/>
      <c r="AW57" s="51"/>
      <c r="AX57" s="51"/>
      <c r="AY57" s="51"/>
      <c r="AZ57" s="51"/>
      <c r="BA57" s="51"/>
      <c r="BB57" s="52"/>
      <c r="BC57" s="50"/>
      <c r="BD57" s="51"/>
      <c r="BE57" s="51"/>
      <c r="BF57" s="51"/>
      <c r="BG57" s="51"/>
      <c r="BH57" s="51"/>
      <c r="BI57" s="51"/>
      <c r="BJ57" s="51"/>
      <c r="BK57" s="52"/>
      <c r="BL57" s="50"/>
      <c r="BM57" s="51"/>
      <c r="BN57" s="51"/>
      <c r="BO57" s="51"/>
      <c r="BP57" s="51"/>
      <c r="BQ57" s="51"/>
      <c r="BR57" s="51"/>
      <c r="BS57" s="51"/>
      <c r="BT57" s="52"/>
      <c r="BU57" s="50"/>
      <c r="BV57" s="51"/>
      <c r="BW57" s="51"/>
      <c r="BX57" s="51"/>
      <c r="BY57" s="51"/>
      <c r="BZ57" s="51"/>
      <c r="CA57" s="51"/>
      <c r="CB57" s="52"/>
    </row>
    <row r="58" spans="1:80" ht="12.75" customHeight="1">
      <c r="A58" s="106" t="s">
        <v>286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8"/>
      <c r="AK58" s="50"/>
      <c r="AL58" s="51"/>
      <c r="AM58" s="51"/>
      <c r="AN58" s="51"/>
      <c r="AO58" s="51"/>
      <c r="AP58" s="51"/>
      <c r="AQ58" s="51"/>
      <c r="AR58" s="51"/>
      <c r="AS58" s="52"/>
      <c r="AT58" s="50"/>
      <c r="AU58" s="51"/>
      <c r="AV58" s="51"/>
      <c r="AW58" s="51"/>
      <c r="AX58" s="51"/>
      <c r="AY58" s="51"/>
      <c r="AZ58" s="51"/>
      <c r="BA58" s="51"/>
      <c r="BB58" s="52"/>
      <c r="BC58" s="50"/>
      <c r="BD58" s="51"/>
      <c r="BE58" s="51"/>
      <c r="BF58" s="51"/>
      <c r="BG58" s="51"/>
      <c r="BH58" s="51"/>
      <c r="BI58" s="51"/>
      <c r="BJ58" s="51"/>
      <c r="BK58" s="52"/>
      <c r="BL58" s="50"/>
      <c r="BM58" s="51"/>
      <c r="BN58" s="51"/>
      <c r="BO58" s="51"/>
      <c r="BP58" s="51"/>
      <c r="BQ58" s="51"/>
      <c r="BR58" s="51"/>
      <c r="BS58" s="51"/>
      <c r="BT58" s="52"/>
      <c r="BU58" s="50"/>
      <c r="BV58" s="51"/>
      <c r="BW58" s="51"/>
      <c r="BX58" s="51"/>
      <c r="BY58" s="51"/>
      <c r="BZ58" s="51"/>
      <c r="CA58" s="51"/>
      <c r="CB58" s="52"/>
    </row>
    <row r="59" spans="1:80" ht="12.75" customHeight="1">
      <c r="A59" s="109" t="s">
        <v>287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1"/>
      <c r="AK59" s="44"/>
      <c r="AL59" s="45"/>
      <c r="AM59" s="45"/>
      <c r="AN59" s="45"/>
      <c r="AO59" s="45"/>
      <c r="AP59" s="45"/>
      <c r="AQ59" s="45"/>
      <c r="AR59" s="45"/>
      <c r="AS59" s="46"/>
      <c r="AT59" s="44"/>
      <c r="AU59" s="45"/>
      <c r="AV59" s="45"/>
      <c r="AW59" s="45"/>
      <c r="AX59" s="45"/>
      <c r="AY59" s="45"/>
      <c r="AZ59" s="45"/>
      <c r="BA59" s="45"/>
      <c r="BB59" s="46"/>
      <c r="BC59" s="44"/>
      <c r="BD59" s="45"/>
      <c r="BE59" s="45"/>
      <c r="BF59" s="45"/>
      <c r="BG59" s="45"/>
      <c r="BH59" s="45"/>
      <c r="BI59" s="45"/>
      <c r="BJ59" s="45"/>
      <c r="BK59" s="46"/>
      <c r="BL59" s="44"/>
      <c r="BM59" s="45"/>
      <c r="BN59" s="45"/>
      <c r="BO59" s="45"/>
      <c r="BP59" s="45"/>
      <c r="BQ59" s="45"/>
      <c r="BR59" s="45"/>
      <c r="BS59" s="45"/>
      <c r="BT59" s="46"/>
      <c r="BU59" s="44"/>
      <c r="BV59" s="45"/>
      <c r="BW59" s="45"/>
      <c r="BX59" s="45"/>
      <c r="BY59" s="45"/>
      <c r="BZ59" s="45"/>
      <c r="CA59" s="45"/>
      <c r="CB59" s="46"/>
    </row>
    <row r="60" spans="1:80" ht="12.75" customHeight="1">
      <c r="A60" s="158" t="s">
        <v>288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5"/>
      <c r="AK60" s="41">
        <v>1</v>
      </c>
      <c r="AL60" s="42"/>
      <c r="AM60" s="42"/>
      <c r="AN60" s="42"/>
      <c r="AO60" s="42"/>
      <c r="AP60" s="42"/>
      <c r="AQ60" s="42"/>
      <c r="AR60" s="42"/>
      <c r="AS60" s="43"/>
      <c r="AT60" s="41">
        <v>1</v>
      </c>
      <c r="AU60" s="42"/>
      <c r="AV60" s="42"/>
      <c r="AW60" s="42"/>
      <c r="AX60" s="42"/>
      <c r="AY60" s="42"/>
      <c r="AZ60" s="42"/>
      <c r="BA60" s="42"/>
      <c r="BB60" s="43"/>
      <c r="BC60" s="41">
        <v>100</v>
      </c>
      <c r="BD60" s="42"/>
      <c r="BE60" s="42"/>
      <c r="BF60" s="42"/>
      <c r="BG60" s="42"/>
      <c r="BH60" s="42"/>
      <c r="BI60" s="42"/>
      <c r="BJ60" s="42"/>
      <c r="BK60" s="43"/>
      <c r="BL60" s="41" t="s">
        <v>250</v>
      </c>
      <c r="BM60" s="42"/>
      <c r="BN60" s="42"/>
      <c r="BO60" s="42"/>
      <c r="BP60" s="42"/>
      <c r="BQ60" s="42"/>
      <c r="BR60" s="42"/>
      <c r="BS60" s="42"/>
      <c r="BT60" s="43"/>
      <c r="BU60" s="41">
        <v>2</v>
      </c>
      <c r="BV60" s="42"/>
      <c r="BW60" s="42"/>
      <c r="BX60" s="42"/>
      <c r="BY60" s="42"/>
      <c r="BZ60" s="42"/>
      <c r="CA60" s="42"/>
      <c r="CB60" s="43"/>
    </row>
    <row r="61" spans="1:80" ht="12.75" customHeight="1">
      <c r="A61" s="106" t="s">
        <v>289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8"/>
      <c r="AK61" s="50"/>
      <c r="AL61" s="51"/>
      <c r="AM61" s="51"/>
      <c r="AN61" s="51"/>
      <c r="AO61" s="51"/>
      <c r="AP61" s="51"/>
      <c r="AQ61" s="51"/>
      <c r="AR61" s="51"/>
      <c r="AS61" s="52"/>
      <c r="AT61" s="50"/>
      <c r="AU61" s="51"/>
      <c r="AV61" s="51"/>
      <c r="AW61" s="51"/>
      <c r="AX61" s="51"/>
      <c r="AY61" s="51"/>
      <c r="AZ61" s="51"/>
      <c r="BA61" s="51"/>
      <c r="BB61" s="52"/>
      <c r="BC61" s="50"/>
      <c r="BD61" s="51"/>
      <c r="BE61" s="51"/>
      <c r="BF61" s="51"/>
      <c r="BG61" s="51"/>
      <c r="BH61" s="51"/>
      <c r="BI61" s="51"/>
      <c r="BJ61" s="51"/>
      <c r="BK61" s="52"/>
      <c r="BL61" s="50"/>
      <c r="BM61" s="51"/>
      <c r="BN61" s="51"/>
      <c r="BO61" s="51"/>
      <c r="BP61" s="51"/>
      <c r="BQ61" s="51"/>
      <c r="BR61" s="51"/>
      <c r="BS61" s="51"/>
      <c r="BT61" s="52"/>
      <c r="BU61" s="50"/>
      <c r="BV61" s="51"/>
      <c r="BW61" s="51"/>
      <c r="BX61" s="51"/>
      <c r="BY61" s="51"/>
      <c r="BZ61" s="51"/>
      <c r="CA61" s="51"/>
      <c r="CB61" s="52"/>
    </row>
    <row r="62" spans="1:80" ht="12.75" customHeight="1">
      <c r="A62" s="106" t="s">
        <v>290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8"/>
      <c r="AK62" s="50"/>
      <c r="AL62" s="51"/>
      <c r="AM62" s="51"/>
      <c r="AN62" s="51"/>
      <c r="AO62" s="51"/>
      <c r="AP62" s="51"/>
      <c r="AQ62" s="51"/>
      <c r="AR62" s="51"/>
      <c r="AS62" s="52"/>
      <c r="AT62" s="50"/>
      <c r="AU62" s="51"/>
      <c r="AV62" s="51"/>
      <c r="AW62" s="51"/>
      <c r="AX62" s="51"/>
      <c r="AY62" s="51"/>
      <c r="AZ62" s="51"/>
      <c r="BA62" s="51"/>
      <c r="BB62" s="52"/>
      <c r="BC62" s="50"/>
      <c r="BD62" s="51"/>
      <c r="BE62" s="51"/>
      <c r="BF62" s="51"/>
      <c r="BG62" s="51"/>
      <c r="BH62" s="51"/>
      <c r="BI62" s="51"/>
      <c r="BJ62" s="51"/>
      <c r="BK62" s="52"/>
      <c r="BL62" s="50"/>
      <c r="BM62" s="51"/>
      <c r="BN62" s="51"/>
      <c r="BO62" s="51"/>
      <c r="BP62" s="51"/>
      <c r="BQ62" s="51"/>
      <c r="BR62" s="51"/>
      <c r="BS62" s="51"/>
      <c r="BT62" s="52"/>
      <c r="BU62" s="50"/>
      <c r="BV62" s="51"/>
      <c r="BW62" s="51"/>
      <c r="BX62" s="51"/>
      <c r="BY62" s="51"/>
      <c r="BZ62" s="51"/>
      <c r="CA62" s="51"/>
      <c r="CB62" s="52"/>
    </row>
    <row r="63" spans="1:80" ht="12.75" customHeight="1">
      <c r="A63" s="109" t="s">
        <v>291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1"/>
      <c r="AK63" s="44"/>
      <c r="AL63" s="45"/>
      <c r="AM63" s="45"/>
      <c r="AN63" s="45"/>
      <c r="AO63" s="45"/>
      <c r="AP63" s="45"/>
      <c r="AQ63" s="45"/>
      <c r="AR63" s="45"/>
      <c r="AS63" s="46"/>
      <c r="AT63" s="44"/>
      <c r="AU63" s="45"/>
      <c r="AV63" s="45"/>
      <c r="AW63" s="45"/>
      <c r="AX63" s="45"/>
      <c r="AY63" s="45"/>
      <c r="AZ63" s="45"/>
      <c r="BA63" s="45"/>
      <c r="BB63" s="46"/>
      <c r="BC63" s="44"/>
      <c r="BD63" s="45"/>
      <c r="BE63" s="45"/>
      <c r="BF63" s="45"/>
      <c r="BG63" s="45"/>
      <c r="BH63" s="45"/>
      <c r="BI63" s="45"/>
      <c r="BJ63" s="45"/>
      <c r="BK63" s="46"/>
      <c r="BL63" s="44"/>
      <c r="BM63" s="45"/>
      <c r="BN63" s="45"/>
      <c r="BO63" s="45"/>
      <c r="BP63" s="45"/>
      <c r="BQ63" s="45"/>
      <c r="BR63" s="45"/>
      <c r="BS63" s="45"/>
      <c r="BT63" s="46"/>
      <c r="BU63" s="44"/>
      <c r="BV63" s="45"/>
      <c r="BW63" s="45"/>
      <c r="BX63" s="45"/>
      <c r="BY63" s="45"/>
      <c r="BZ63" s="45"/>
      <c r="CA63" s="45"/>
      <c r="CB63" s="46"/>
    </row>
    <row r="64" spans="1:80" ht="12.75" customHeight="1">
      <c r="A64" s="158" t="s">
        <v>292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5"/>
      <c r="AK64" s="41">
        <v>1</v>
      </c>
      <c r="AL64" s="42"/>
      <c r="AM64" s="42"/>
      <c r="AN64" s="42"/>
      <c r="AO64" s="42"/>
      <c r="AP64" s="42"/>
      <c r="AQ64" s="42"/>
      <c r="AR64" s="42"/>
      <c r="AS64" s="43"/>
      <c r="AT64" s="41">
        <v>1</v>
      </c>
      <c r="AU64" s="42"/>
      <c r="AV64" s="42"/>
      <c r="AW64" s="42"/>
      <c r="AX64" s="42"/>
      <c r="AY64" s="42"/>
      <c r="AZ64" s="42"/>
      <c r="BA64" s="42"/>
      <c r="BB64" s="43"/>
      <c r="BC64" s="41">
        <v>100</v>
      </c>
      <c r="BD64" s="42"/>
      <c r="BE64" s="42"/>
      <c r="BF64" s="42"/>
      <c r="BG64" s="42"/>
      <c r="BH64" s="42"/>
      <c r="BI64" s="42"/>
      <c r="BJ64" s="42"/>
      <c r="BK64" s="43"/>
      <c r="BL64" s="41" t="s">
        <v>250</v>
      </c>
      <c r="BM64" s="42"/>
      <c r="BN64" s="42"/>
      <c r="BO64" s="42"/>
      <c r="BP64" s="42"/>
      <c r="BQ64" s="42"/>
      <c r="BR64" s="42"/>
      <c r="BS64" s="42"/>
      <c r="BT64" s="43"/>
      <c r="BU64" s="41">
        <v>2</v>
      </c>
      <c r="BV64" s="42"/>
      <c r="BW64" s="42"/>
      <c r="BX64" s="42"/>
      <c r="BY64" s="42"/>
      <c r="BZ64" s="42"/>
      <c r="CA64" s="42"/>
      <c r="CB64" s="43"/>
    </row>
    <row r="65" spans="1:80" ht="12.75" customHeight="1">
      <c r="A65" s="106" t="s">
        <v>293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8"/>
      <c r="AK65" s="50"/>
      <c r="AL65" s="51"/>
      <c r="AM65" s="51"/>
      <c r="AN65" s="51"/>
      <c r="AO65" s="51"/>
      <c r="AP65" s="51"/>
      <c r="AQ65" s="51"/>
      <c r="AR65" s="51"/>
      <c r="AS65" s="52"/>
      <c r="AT65" s="50"/>
      <c r="AU65" s="51"/>
      <c r="AV65" s="51"/>
      <c r="AW65" s="51"/>
      <c r="AX65" s="51"/>
      <c r="AY65" s="51"/>
      <c r="AZ65" s="51"/>
      <c r="BA65" s="51"/>
      <c r="BB65" s="52"/>
      <c r="BC65" s="50"/>
      <c r="BD65" s="51"/>
      <c r="BE65" s="51"/>
      <c r="BF65" s="51"/>
      <c r="BG65" s="51"/>
      <c r="BH65" s="51"/>
      <c r="BI65" s="51"/>
      <c r="BJ65" s="51"/>
      <c r="BK65" s="52"/>
      <c r="BL65" s="50"/>
      <c r="BM65" s="51"/>
      <c r="BN65" s="51"/>
      <c r="BO65" s="51"/>
      <c r="BP65" s="51"/>
      <c r="BQ65" s="51"/>
      <c r="BR65" s="51"/>
      <c r="BS65" s="51"/>
      <c r="BT65" s="52"/>
      <c r="BU65" s="50"/>
      <c r="BV65" s="51"/>
      <c r="BW65" s="51"/>
      <c r="BX65" s="51"/>
      <c r="BY65" s="51"/>
      <c r="BZ65" s="51"/>
      <c r="CA65" s="51"/>
      <c r="CB65" s="52"/>
    </row>
    <row r="66" spans="1:80" ht="12.75" customHeight="1">
      <c r="A66" s="106" t="s">
        <v>294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8"/>
      <c r="AK66" s="50"/>
      <c r="AL66" s="51"/>
      <c r="AM66" s="51"/>
      <c r="AN66" s="51"/>
      <c r="AO66" s="51"/>
      <c r="AP66" s="51"/>
      <c r="AQ66" s="51"/>
      <c r="AR66" s="51"/>
      <c r="AS66" s="52"/>
      <c r="AT66" s="50"/>
      <c r="AU66" s="51"/>
      <c r="AV66" s="51"/>
      <c r="AW66" s="51"/>
      <c r="AX66" s="51"/>
      <c r="AY66" s="51"/>
      <c r="AZ66" s="51"/>
      <c r="BA66" s="51"/>
      <c r="BB66" s="52"/>
      <c r="BC66" s="50"/>
      <c r="BD66" s="51"/>
      <c r="BE66" s="51"/>
      <c r="BF66" s="51"/>
      <c r="BG66" s="51"/>
      <c r="BH66" s="51"/>
      <c r="BI66" s="51"/>
      <c r="BJ66" s="51"/>
      <c r="BK66" s="52"/>
      <c r="BL66" s="50"/>
      <c r="BM66" s="51"/>
      <c r="BN66" s="51"/>
      <c r="BO66" s="51"/>
      <c r="BP66" s="51"/>
      <c r="BQ66" s="51"/>
      <c r="BR66" s="51"/>
      <c r="BS66" s="51"/>
      <c r="BT66" s="52"/>
      <c r="BU66" s="50"/>
      <c r="BV66" s="51"/>
      <c r="BW66" s="51"/>
      <c r="BX66" s="51"/>
      <c r="BY66" s="51"/>
      <c r="BZ66" s="51"/>
      <c r="CA66" s="51"/>
      <c r="CB66" s="52"/>
    </row>
    <row r="67" spans="1:80" ht="12.75" customHeight="1">
      <c r="A67" s="106" t="s">
        <v>295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8"/>
      <c r="AK67" s="50"/>
      <c r="AL67" s="51"/>
      <c r="AM67" s="51"/>
      <c r="AN67" s="51"/>
      <c r="AO67" s="51"/>
      <c r="AP67" s="51"/>
      <c r="AQ67" s="51"/>
      <c r="AR67" s="51"/>
      <c r="AS67" s="52"/>
      <c r="AT67" s="50"/>
      <c r="AU67" s="51"/>
      <c r="AV67" s="51"/>
      <c r="AW67" s="51"/>
      <c r="AX67" s="51"/>
      <c r="AY67" s="51"/>
      <c r="AZ67" s="51"/>
      <c r="BA67" s="51"/>
      <c r="BB67" s="52"/>
      <c r="BC67" s="50"/>
      <c r="BD67" s="51"/>
      <c r="BE67" s="51"/>
      <c r="BF67" s="51"/>
      <c r="BG67" s="51"/>
      <c r="BH67" s="51"/>
      <c r="BI67" s="51"/>
      <c r="BJ67" s="51"/>
      <c r="BK67" s="52"/>
      <c r="BL67" s="50"/>
      <c r="BM67" s="51"/>
      <c r="BN67" s="51"/>
      <c r="BO67" s="51"/>
      <c r="BP67" s="51"/>
      <c r="BQ67" s="51"/>
      <c r="BR67" s="51"/>
      <c r="BS67" s="51"/>
      <c r="BT67" s="52"/>
      <c r="BU67" s="50"/>
      <c r="BV67" s="51"/>
      <c r="BW67" s="51"/>
      <c r="BX67" s="51"/>
      <c r="BY67" s="51"/>
      <c r="BZ67" s="51"/>
      <c r="CA67" s="51"/>
      <c r="CB67" s="52"/>
    </row>
    <row r="68" spans="1:80" ht="12.75" customHeight="1">
      <c r="A68" s="106" t="s">
        <v>296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8"/>
      <c r="AK68" s="50"/>
      <c r="AL68" s="51"/>
      <c r="AM68" s="51"/>
      <c r="AN68" s="51"/>
      <c r="AO68" s="51"/>
      <c r="AP68" s="51"/>
      <c r="AQ68" s="51"/>
      <c r="AR68" s="51"/>
      <c r="AS68" s="52"/>
      <c r="AT68" s="50"/>
      <c r="AU68" s="51"/>
      <c r="AV68" s="51"/>
      <c r="AW68" s="51"/>
      <c r="AX68" s="51"/>
      <c r="AY68" s="51"/>
      <c r="AZ68" s="51"/>
      <c r="BA68" s="51"/>
      <c r="BB68" s="52"/>
      <c r="BC68" s="50"/>
      <c r="BD68" s="51"/>
      <c r="BE68" s="51"/>
      <c r="BF68" s="51"/>
      <c r="BG68" s="51"/>
      <c r="BH68" s="51"/>
      <c r="BI68" s="51"/>
      <c r="BJ68" s="51"/>
      <c r="BK68" s="52"/>
      <c r="BL68" s="50"/>
      <c r="BM68" s="51"/>
      <c r="BN68" s="51"/>
      <c r="BO68" s="51"/>
      <c r="BP68" s="51"/>
      <c r="BQ68" s="51"/>
      <c r="BR68" s="51"/>
      <c r="BS68" s="51"/>
      <c r="BT68" s="52"/>
      <c r="BU68" s="50"/>
      <c r="BV68" s="51"/>
      <c r="BW68" s="51"/>
      <c r="BX68" s="51"/>
      <c r="BY68" s="51"/>
      <c r="BZ68" s="51"/>
      <c r="CA68" s="51"/>
      <c r="CB68" s="52"/>
    </row>
    <row r="69" spans="1:80" ht="12.75" customHeight="1">
      <c r="A69" s="109" t="s">
        <v>297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1"/>
      <c r="AK69" s="44"/>
      <c r="AL69" s="45"/>
      <c r="AM69" s="45"/>
      <c r="AN69" s="45"/>
      <c r="AO69" s="45"/>
      <c r="AP69" s="45"/>
      <c r="AQ69" s="45"/>
      <c r="AR69" s="45"/>
      <c r="AS69" s="46"/>
      <c r="AT69" s="44"/>
      <c r="AU69" s="45"/>
      <c r="AV69" s="45"/>
      <c r="AW69" s="45"/>
      <c r="AX69" s="45"/>
      <c r="AY69" s="45"/>
      <c r="AZ69" s="45"/>
      <c r="BA69" s="45"/>
      <c r="BB69" s="46"/>
      <c r="BC69" s="44"/>
      <c r="BD69" s="45"/>
      <c r="BE69" s="45"/>
      <c r="BF69" s="45"/>
      <c r="BG69" s="45"/>
      <c r="BH69" s="45"/>
      <c r="BI69" s="45"/>
      <c r="BJ69" s="45"/>
      <c r="BK69" s="46"/>
      <c r="BL69" s="44"/>
      <c r="BM69" s="45"/>
      <c r="BN69" s="45"/>
      <c r="BO69" s="45"/>
      <c r="BP69" s="45"/>
      <c r="BQ69" s="45"/>
      <c r="BR69" s="45"/>
      <c r="BS69" s="45"/>
      <c r="BT69" s="46"/>
      <c r="BU69" s="44"/>
      <c r="BV69" s="45"/>
      <c r="BW69" s="45"/>
      <c r="BX69" s="45"/>
      <c r="BY69" s="45"/>
      <c r="BZ69" s="45"/>
      <c r="CA69" s="45"/>
      <c r="CB69" s="46"/>
    </row>
    <row r="70" spans="1:80" ht="12.75" customHeight="1">
      <c r="A70" s="158" t="s">
        <v>298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5"/>
      <c r="AK70" s="41">
        <v>1</v>
      </c>
      <c r="AL70" s="42"/>
      <c r="AM70" s="42"/>
      <c r="AN70" s="42"/>
      <c r="AO70" s="42"/>
      <c r="AP70" s="42"/>
      <c r="AQ70" s="42"/>
      <c r="AR70" s="42"/>
      <c r="AS70" s="43"/>
      <c r="AT70" s="41">
        <v>1</v>
      </c>
      <c r="AU70" s="42"/>
      <c r="AV70" s="42"/>
      <c r="AW70" s="42"/>
      <c r="AX70" s="42"/>
      <c r="AY70" s="42"/>
      <c r="AZ70" s="42"/>
      <c r="BA70" s="42"/>
      <c r="BB70" s="43"/>
      <c r="BC70" s="41">
        <v>100</v>
      </c>
      <c r="BD70" s="42"/>
      <c r="BE70" s="42"/>
      <c r="BF70" s="42"/>
      <c r="BG70" s="42"/>
      <c r="BH70" s="42"/>
      <c r="BI70" s="42"/>
      <c r="BJ70" s="42"/>
      <c r="BK70" s="43"/>
      <c r="BL70" s="41" t="s">
        <v>299</v>
      </c>
      <c r="BM70" s="42"/>
      <c r="BN70" s="42"/>
      <c r="BO70" s="42"/>
      <c r="BP70" s="42"/>
      <c r="BQ70" s="42"/>
      <c r="BR70" s="42"/>
      <c r="BS70" s="42"/>
      <c r="BT70" s="43"/>
      <c r="BU70" s="41">
        <f>BU73</f>
        <v>2</v>
      </c>
      <c r="BV70" s="42"/>
      <c r="BW70" s="42"/>
      <c r="BX70" s="42"/>
      <c r="BY70" s="42"/>
      <c r="BZ70" s="42"/>
      <c r="CA70" s="42"/>
      <c r="CB70" s="43"/>
    </row>
    <row r="71" spans="1:80" ht="12.75" customHeight="1">
      <c r="A71" s="106" t="s">
        <v>300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8"/>
      <c r="AK71" s="50"/>
      <c r="AL71" s="51"/>
      <c r="AM71" s="51"/>
      <c r="AN71" s="51"/>
      <c r="AO71" s="51"/>
      <c r="AP71" s="51"/>
      <c r="AQ71" s="51"/>
      <c r="AR71" s="51"/>
      <c r="AS71" s="52"/>
      <c r="AT71" s="50"/>
      <c r="AU71" s="51"/>
      <c r="AV71" s="51"/>
      <c r="AW71" s="51"/>
      <c r="AX71" s="51"/>
      <c r="AY71" s="51"/>
      <c r="AZ71" s="51"/>
      <c r="BA71" s="51"/>
      <c r="BB71" s="52"/>
      <c r="BC71" s="50"/>
      <c r="BD71" s="51"/>
      <c r="BE71" s="51"/>
      <c r="BF71" s="51"/>
      <c r="BG71" s="51"/>
      <c r="BH71" s="51"/>
      <c r="BI71" s="51"/>
      <c r="BJ71" s="51"/>
      <c r="BK71" s="52"/>
      <c r="BL71" s="50"/>
      <c r="BM71" s="51"/>
      <c r="BN71" s="51"/>
      <c r="BO71" s="51"/>
      <c r="BP71" s="51"/>
      <c r="BQ71" s="51"/>
      <c r="BR71" s="51"/>
      <c r="BS71" s="51"/>
      <c r="BT71" s="52"/>
      <c r="BU71" s="50"/>
      <c r="BV71" s="51"/>
      <c r="BW71" s="51"/>
      <c r="BX71" s="51"/>
      <c r="BY71" s="51"/>
      <c r="BZ71" s="51"/>
      <c r="CA71" s="51"/>
      <c r="CB71" s="52"/>
    </row>
    <row r="72" spans="1:80" ht="28.5" customHeight="1">
      <c r="A72" s="109" t="s">
        <v>301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1"/>
      <c r="AK72" s="44"/>
      <c r="AL72" s="45"/>
      <c r="AM72" s="45"/>
      <c r="AN72" s="45"/>
      <c r="AO72" s="45"/>
      <c r="AP72" s="45"/>
      <c r="AQ72" s="45"/>
      <c r="AR72" s="45"/>
      <c r="AS72" s="46"/>
      <c r="AT72" s="44"/>
      <c r="AU72" s="45"/>
      <c r="AV72" s="45"/>
      <c r="AW72" s="45"/>
      <c r="AX72" s="45"/>
      <c r="AY72" s="45"/>
      <c r="AZ72" s="45"/>
      <c r="BA72" s="45"/>
      <c r="BB72" s="46"/>
      <c r="BC72" s="44"/>
      <c r="BD72" s="45"/>
      <c r="BE72" s="45"/>
      <c r="BF72" s="45"/>
      <c r="BG72" s="45"/>
      <c r="BH72" s="45"/>
      <c r="BI72" s="45"/>
      <c r="BJ72" s="45"/>
      <c r="BK72" s="46"/>
      <c r="BL72" s="44"/>
      <c r="BM72" s="45"/>
      <c r="BN72" s="45"/>
      <c r="BO72" s="45"/>
      <c r="BP72" s="45"/>
      <c r="BQ72" s="45"/>
      <c r="BR72" s="45"/>
      <c r="BS72" s="45"/>
      <c r="BT72" s="46"/>
      <c r="BU72" s="44"/>
      <c r="BV72" s="45"/>
      <c r="BW72" s="45"/>
      <c r="BX72" s="45"/>
      <c r="BY72" s="45"/>
      <c r="BZ72" s="45"/>
      <c r="CA72" s="45"/>
      <c r="CB72" s="46"/>
    </row>
    <row r="73" spans="1:80" ht="12.75" customHeight="1">
      <c r="A73" s="158" t="s">
        <v>302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5"/>
      <c r="AK73" s="41">
        <v>0</v>
      </c>
      <c r="AL73" s="42"/>
      <c r="AM73" s="42"/>
      <c r="AN73" s="42"/>
      <c r="AO73" s="42"/>
      <c r="AP73" s="42"/>
      <c r="AQ73" s="42"/>
      <c r="AR73" s="42"/>
      <c r="AS73" s="43"/>
      <c r="AT73" s="41">
        <v>0</v>
      </c>
      <c r="AU73" s="42"/>
      <c r="AV73" s="42"/>
      <c r="AW73" s="42"/>
      <c r="AX73" s="42"/>
      <c r="AY73" s="42"/>
      <c r="AZ73" s="42"/>
      <c r="BA73" s="42"/>
      <c r="BB73" s="43"/>
      <c r="BC73" s="41">
        <v>100</v>
      </c>
      <c r="BD73" s="42"/>
      <c r="BE73" s="42"/>
      <c r="BF73" s="42"/>
      <c r="BG73" s="42"/>
      <c r="BH73" s="42"/>
      <c r="BI73" s="42"/>
      <c r="BJ73" s="42"/>
      <c r="BK73" s="43"/>
      <c r="BL73" s="41"/>
      <c r="BM73" s="42"/>
      <c r="BN73" s="42"/>
      <c r="BO73" s="42"/>
      <c r="BP73" s="42"/>
      <c r="BQ73" s="42"/>
      <c r="BR73" s="42"/>
      <c r="BS73" s="42"/>
      <c r="BT73" s="43"/>
      <c r="BU73" s="41">
        <v>2</v>
      </c>
      <c r="BV73" s="42"/>
      <c r="BW73" s="42"/>
      <c r="BX73" s="42"/>
      <c r="BY73" s="42"/>
      <c r="BZ73" s="42"/>
      <c r="CA73" s="42"/>
      <c r="CB73" s="43"/>
    </row>
    <row r="74" spans="1:80" ht="12.75" customHeight="1">
      <c r="A74" s="106" t="s">
        <v>303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8"/>
      <c r="AK74" s="50"/>
      <c r="AL74" s="51"/>
      <c r="AM74" s="51"/>
      <c r="AN74" s="51"/>
      <c r="AO74" s="51"/>
      <c r="AP74" s="51"/>
      <c r="AQ74" s="51"/>
      <c r="AR74" s="51"/>
      <c r="AS74" s="52"/>
      <c r="AT74" s="50"/>
      <c r="AU74" s="51"/>
      <c r="AV74" s="51"/>
      <c r="AW74" s="51"/>
      <c r="AX74" s="51"/>
      <c r="AY74" s="51"/>
      <c r="AZ74" s="51"/>
      <c r="BA74" s="51"/>
      <c r="BB74" s="52"/>
      <c r="BC74" s="50"/>
      <c r="BD74" s="51"/>
      <c r="BE74" s="51"/>
      <c r="BF74" s="51"/>
      <c r="BG74" s="51"/>
      <c r="BH74" s="51"/>
      <c r="BI74" s="51"/>
      <c r="BJ74" s="51"/>
      <c r="BK74" s="52"/>
      <c r="BL74" s="50"/>
      <c r="BM74" s="51"/>
      <c r="BN74" s="51"/>
      <c r="BO74" s="51"/>
      <c r="BP74" s="51"/>
      <c r="BQ74" s="51"/>
      <c r="BR74" s="51"/>
      <c r="BS74" s="51"/>
      <c r="BT74" s="52"/>
      <c r="BU74" s="50"/>
      <c r="BV74" s="51"/>
      <c r="BW74" s="51"/>
      <c r="BX74" s="51"/>
      <c r="BY74" s="51"/>
      <c r="BZ74" s="51"/>
      <c r="CA74" s="51"/>
      <c r="CB74" s="52"/>
    </row>
    <row r="75" spans="1:80" ht="12.75" customHeight="1">
      <c r="A75" s="106" t="s">
        <v>304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8"/>
      <c r="AK75" s="50"/>
      <c r="AL75" s="51"/>
      <c r="AM75" s="51"/>
      <c r="AN75" s="51"/>
      <c r="AO75" s="51"/>
      <c r="AP75" s="51"/>
      <c r="AQ75" s="51"/>
      <c r="AR75" s="51"/>
      <c r="AS75" s="52"/>
      <c r="AT75" s="50"/>
      <c r="AU75" s="51"/>
      <c r="AV75" s="51"/>
      <c r="AW75" s="51"/>
      <c r="AX75" s="51"/>
      <c r="AY75" s="51"/>
      <c r="AZ75" s="51"/>
      <c r="BA75" s="51"/>
      <c r="BB75" s="52"/>
      <c r="BC75" s="50"/>
      <c r="BD75" s="51"/>
      <c r="BE75" s="51"/>
      <c r="BF75" s="51"/>
      <c r="BG75" s="51"/>
      <c r="BH75" s="51"/>
      <c r="BI75" s="51"/>
      <c r="BJ75" s="51"/>
      <c r="BK75" s="52"/>
      <c r="BL75" s="50"/>
      <c r="BM75" s="51"/>
      <c r="BN75" s="51"/>
      <c r="BO75" s="51"/>
      <c r="BP75" s="51"/>
      <c r="BQ75" s="51"/>
      <c r="BR75" s="51"/>
      <c r="BS75" s="51"/>
      <c r="BT75" s="52"/>
      <c r="BU75" s="50"/>
      <c r="BV75" s="51"/>
      <c r="BW75" s="51"/>
      <c r="BX75" s="51"/>
      <c r="BY75" s="51"/>
      <c r="BZ75" s="51"/>
      <c r="CA75" s="51"/>
      <c r="CB75" s="52"/>
    </row>
    <row r="76" spans="1:80" ht="12.75" customHeight="1">
      <c r="A76" s="106" t="s">
        <v>305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8"/>
      <c r="AK76" s="50"/>
      <c r="AL76" s="51"/>
      <c r="AM76" s="51"/>
      <c r="AN76" s="51"/>
      <c r="AO76" s="51"/>
      <c r="AP76" s="51"/>
      <c r="AQ76" s="51"/>
      <c r="AR76" s="51"/>
      <c r="AS76" s="52"/>
      <c r="AT76" s="50"/>
      <c r="AU76" s="51"/>
      <c r="AV76" s="51"/>
      <c r="AW76" s="51"/>
      <c r="AX76" s="51"/>
      <c r="AY76" s="51"/>
      <c r="AZ76" s="51"/>
      <c r="BA76" s="51"/>
      <c r="BB76" s="52"/>
      <c r="BC76" s="50"/>
      <c r="BD76" s="51"/>
      <c r="BE76" s="51"/>
      <c r="BF76" s="51"/>
      <c r="BG76" s="51"/>
      <c r="BH76" s="51"/>
      <c r="BI76" s="51"/>
      <c r="BJ76" s="51"/>
      <c r="BK76" s="52"/>
      <c r="BL76" s="50"/>
      <c r="BM76" s="51"/>
      <c r="BN76" s="51"/>
      <c r="BO76" s="51"/>
      <c r="BP76" s="51"/>
      <c r="BQ76" s="51"/>
      <c r="BR76" s="51"/>
      <c r="BS76" s="51"/>
      <c r="BT76" s="52"/>
      <c r="BU76" s="50"/>
      <c r="BV76" s="51"/>
      <c r="BW76" s="51"/>
      <c r="BX76" s="51"/>
      <c r="BY76" s="51"/>
      <c r="BZ76" s="51"/>
      <c r="CA76" s="51"/>
      <c r="CB76" s="52"/>
    </row>
    <row r="77" spans="1:80" ht="12.75" customHeight="1">
      <c r="A77" s="106" t="s">
        <v>306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8"/>
      <c r="AK77" s="50"/>
      <c r="AL77" s="51"/>
      <c r="AM77" s="51"/>
      <c r="AN77" s="51"/>
      <c r="AO77" s="51"/>
      <c r="AP77" s="51"/>
      <c r="AQ77" s="51"/>
      <c r="AR77" s="51"/>
      <c r="AS77" s="52"/>
      <c r="AT77" s="50"/>
      <c r="AU77" s="51"/>
      <c r="AV77" s="51"/>
      <c r="AW77" s="51"/>
      <c r="AX77" s="51"/>
      <c r="AY77" s="51"/>
      <c r="AZ77" s="51"/>
      <c r="BA77" s="51"/>
      <c r="BB77" s="52"/>
      <c r="BC77" s="50"/>
      <c r="BD77" s="51"/>
      <c r="BE77" s="51"/>
      <c r="BF77" s="51"/>
      <c r="BG77" s="51"/>
      <c r="BH77" s="51"/>
      <c r="BI77" s="51"/>
      <c r="BJ77" s="51"/>
      <c r="BK77" s="52"/>
      <c r="BL77" s="50"/>
      <c r="BM77" s="51"/>
      <c r="BN77" s="51"/>
      <c r="BO77" s="51"/>
      <c r="BP77" s="51"/>
      <c r="BQ77" s="51"/>
      <c r="BR77" s="51"/>
      <c r="BS77" s="51"/>
      <c r="BT77" s="52"/>
      <c r="BU77" s="50"/>
      <c r="BV77" s="51"/>
      <c r="BW77" s="51"/>
      <c r="BX77" s="51"/>
      <c r="BY77" s="51"/>
      <c r="BZ77" s="51"/>
      <c r="CA77" s="51"/>
      <c r="CB77" s="52"/>
    </row>
    <row r="78" spans="1:80" ht="12.75" customHeight="1">
      <c r="A78" s="109" t="s">
        <v>307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1"/>
      <c r="AK78" s="44"/>
      <c r="AL78" s="45"/>
      <c r="AM78" s="45"/>
      <c r="AN78" s="45"/>
      <c r="AO78" s="45"/>
      <c r="AP78" s="45"/>
      <c r="AQ78" s="45"/>
      <c r="AR78" s="45"/>
      <c r="AS78" s="46"/>
      <c r="AT78" s="44"/>
      <c r="AU78" s="45"/>
      <c r="AV78" s="45"/>
      <c r="AW78" s="45"/>
      <c r="AX78" s="45"/>
      <c r="AY78" s="45"/>
      <c r="AZ78" s="45"/>
      <c r="BA78" s="45"/>
      <c r="BB78" s="46"/>
      <c r="BC78" s="44"/>
      <c r="BD78" s="45"/>
      <c r="BE78" s="45"/>
      <c r="BF78" s="45"/>
      <c r="BG78" s="45"/>
      <c r="BH78" s="45"/>
      <c r="BI78" s="45"/>
      <c r="BJ78" s="45"/>
      <c r="BK78" s="46"/>
      <c r="BL78" s="44"/>
      <c r="BM78" s="45"/>
      <c r="BN78" s="45"/>
      <c r="BO78" s="45"/>
      <c r="BP78" s="45"/>
      <c r="BQ78" s="45"/>
      <c r="BR78" s="45"/>
      <c r="BS78" s="45"/>
      <c r="BT78" s="46"/>
      <c r="BU78" s="44"/>
      <c r="BV78" s="45"/>
      <c r="BW78" s="45"/>
      <c r="BX78" s="45"/>
      <c r="BY78" s="45"/>
      <c r="BZ78" s="45"/>
      <c r="CA78" s="45"/>
      <c r="CB78" s="46"/>
    </row>
    <row r="79" spans="1:80" ht="12.75" customHeight="1">
      <c r="A79" s="158" t="s">
        <v>308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5"/>
      <c r="AK79" s="41" t="s">
        <v>221</v>
      </c>
      <c r="AL79" s="42"/>
      <c r="AM79" s="42"/>
      <c r="AN79" s="42"/>
      <c r="AO79" s="42"/>
      <c r="AP79" s="42"/>
      <c r="AQ79" s="42"/>
      <c r="AR79" s="42"/>
      <c r="AS79" s="43"/>
      <c r="AT79" s="41" t="s">
        <v>221</v>
      </c>
      <c r="AU79" s="42"/>
      <c r="AV79" s="42"/>
      <c r="AW79" s="42"/>
      <c r="AX79" s="42"/>
      <c r="AY79" s="42"/>
      <c r="AZ79" s="42"/>
      <c r="BA79" s="42"/>
      <c r="BB79" s="43"/>
      <c r="BC79" s="41" t="s">
        <v>221</v>
      </c>
      <c r="BD79" s="42"/>
      <c r="BE79" s="42"/>
      <c r="BF79" s="42"/>
      <c r="BG79" s="42"/>
      <c r="BH79" s="42"/>
      <c r="BI79" s="42"/>
      <c r="BJ79" s="42"/>
      <c r="BK79" s="43"/>
      <c r="BL79" s="41" t="s">
        <v>221</v>
      </c>
      <c r="BM79" s="42"/>
      <c r="BN79" s="42"/>
      <c r="BO79" s="42"/>
      <c r="BP79" s="42"/>
      <c r="BQ79" s="42"/>
      <c r="BR79" s="42"/>
      <c r="BS79" s="42"/>
      <c r="BT79" s="43"/>
      <c r="BU79" s="41">
        <f>(BU84+BU89)/2</f>
        <v>2</v>
      </c>
      <c r="BV79" s="42"/>
      <c r="BW79" s="42"/>
      <c r="BX79" s="42"/>
      <c r="BY79" s="42"/>
      <c r="BZ79" s="42"/>
      <c r="CA79" s="42"/>
      <c r="CB79" s="43"/>
    </row>
    <row r="80" spans="1:80" ht="12.75" customHeight="1">
      <c r="A80" s="106" t="s">
        <v>309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8"/>
      <c r="AK80" s="50"/>
      <c r="AL80" s="51"/>
      <c r="AM80" s="51"/>
      <c r="AN80" s="51"/>
      <c r="AO80" s="51"/>
      <c r="AP80" s="51"/>
      <c r="AQ80" s="51"/>
      <c r="AR80" s="51"/>
      <c r="AS80" s="52"/>
      <c r="AT80" s="50"/>
      <c r="AU80" s="51"/>
      <c r="AV80" s="51"/>
      <c r="AW80" s="51"/>
      <c r="AX80" s="51"/>
      <c r="AY80" s="51"/>
      <c r="AZ80" s="51"/>
      <c r="BA80" s="51"/>
      <c r="BB80" s="52"/>
      <c r="BC80" s="50"/>
      <c r="BD80" s="51"/>
      <c r="BE80" s="51"/>
      <c r="BF80" s="51"/>
      <c r="BG80" s="51"/>
      <c r="BH80" s="51"/>
      <c r="BI80" s="51"/>
      <c r="BJ80" s="51"/>
      <c r="BK80" s="52"/>
      <c r="BL80" s="50"/>
      <c r="BM80" s="51"/>
      <c r="BN80" s="51"/>
      <c r="BO80" s="51"/>
      <c r="BP80" s="51"/>
      <c r="BQ80" s="51"/>
      <c r="BR80" s="51"/>
      <c r="BS80" s="51"/>
      <c r="BT80" s="52"/>
      <c r="BU80" s="50"/>
      <c r="BV80" s="51"/>
      <c r="BW80" s="51"/>
      <c r="BX80" s="51"/>
      <c r="BY80" s="51"/>
      <c r="BZ80" s="51"/>
      <c r="CA80" s="51"/>
      <c r="CB80" s="52"/>
    </row>
    <row r="81" spans="1:80" ht="12.75" customHeight="1">
      <c r="A81" s="106" t="s">
        <v>310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8"/>
      <c r="AK81" s="50"/>
      <c r="AL81" s="51"/>
      <c r="AM81" s="51"/>
      <c r="AN81" s="51"/>
      <c r="AO81" s="51"/>
      <c r="AP81" s="51"/>
      <c r="AQ81" s="51"/>
      <c r="AR81" s="51"/>
      <c r="AS81" s="52"/>
      <c r="AT81" s="50"/>
      <c r="AU81" s="51"/>
      <c r="AV81" s="51"/>
      <c r="AW81" s="51"/>
      <c r="AX81" s="51"/>
      <c r="AY81" s="51"/>
      <c r="AZ81" s="51"/>
      <c r="BA81" s="51"/>
      <c r="BB81" s="52"/>
      <c r="BC81" s="50"/>
      <c r="BD81" s="51"/>
      <c r="BE81" s="51"/>
      <c r="BF81" s="51"/>
      <c r="BG81" s="51"/>
      <c r="BH81" s="51"/>
      <c r="BI81" s="51"/>
      <c r="BJ81" s="51"/>
      <c r="BK81" s="52"/>
      <c r="BL81" s="50"/>
      <c r="BM81" s="51"/>
      <c r="BN81" s="51"/>
      <c r="BO81" s="51"/>
      <c r="BP81" s="51"/>
      <c r="BQ81" s="51"/>
      <c r="BR81" s="51"/>
      <c r="BS81" s="51"/>
      <c r="BT81" s="52"/>
      <c r="BU81" s="50"/>
      <c r="BV81" s="51"/>
      <c r="BW81" s="51"/>
      <c r="BX81" s="51"/>
      <c r="BY81" s="51"/>
      <c r="BZ81" s="51"/>
      <c r="CA81" s="51"/>
      <c r="CB81" s="52"/>
    </row>
    <row r="82" spans="1:80" ht="12.75" customHeight="1">
      <c r="A82" s="109" t="s">
        <v>311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1"/>
      <c r="AK82" s="44"/>
      <c r="AL82" s="45"/>
      <c r="AM82" s="45"/>
      <c r="AN82" s="45"/>
      <c r="AO82" s="45"/>
      <c r="AP82" s="45"/>
      <c r="AQ82" s="45"/>
      <c r="AR82" s="45"/>
      <c r="AS82" s="46"/>
      <c r="AT82" s="44"/>
      <c r="AU82" s="45"/>
      <c r="AV82" s="45"/>
      <c r="AW82" s="45"/>
      <c r="AX82" s="45"/>
      <c r="AY82" s="45"/>
      <c r="AZ82" s="45"/>
      <c r="BA82" s="45"/>
      <c r="BB82" s="46"/>
      <c r="BC82" s="44"/>
      <c r="BD82" s="45"/>
      <c r="BE82" s="45"/>
      <c r="BF82" s="45"/>
      <c r="BG82" s="45"/>
      <c r="BH82" s="45"/>
      <c r="BI82" s="45"/>
      <c r="BJ82" s="45"/>
      <c r="BK82" s="46"/>
      <c r="BL82" s="44"/>
      <c r="BM82" s="45"/>
      <c r="BN82" s="45"/>
      <c r="BO82" s="45"/>
      <c r="BP82" s="45"/>
      <c r="BQ82" s="45"/>
      <c r="BR82" s="45"/>
      <c r="BS82" s="45"/>
      <c r="BT82" s="46"/>
      <c r="BU82" s="44"/>
      <c r="BV82" s="45"/>
      <c r="BW82" s="45"/>
      <c r="BX82" s="45"/>
      <c r="BY82" s="45"/>
      <c r="BZ82" s="45"/>
      <c r="CA82" s="45"/>
      <c r="CB82" s="46"/>
    </row>
    <row r="83" spans="1:80" ht="15" customHeight="1">
      <c r="A83" s="159" t="s">
        <v>248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6"/>
      <c r="BM83" s="156"/>
      <c r="BN83" s="156"/>
      <c r="BO83" s="156"/>
      <c r="BP83" s="156"/>
      <c r="BQ83" s="156"/>
      <c r="BR83" s="156"/>
      <c r="BS83" s="156"/>
      <c r="BT83" s="156"/>
      <c r="BU83" s="157"/>
      <c r="BV83" s="157"/>
      <c r="BW83" s="157"/>
      <c r="BX83" s="157"/>
      <c r="BY83" s="157"/>
      <c r="BZ83" s="157"/>
      <c r="CA83" s="157"/>
      <c r="CB83" s="157"/>
    </row>
    <row r="84" spans="1:80" ht="12.75" customHeight="1">
      <c r="A84" s="158" t="s">
        <v>312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5"/>
      <c r="AK84" s="41">
        <v>0</v>
      </c>
      <c r="AL84" s="42"/>
      <c r="AM84" s="42"/>
      <c r="AN84" s="42"/>
      <c r="AO84" s="42"/>
      <c r="AP84" s="42"/>
      <c r="AQ84" s="42"/>
      <c r="AR84" s="42"/>
      <c r="AS84" s="43"/>
      <c r="AT84" s="41">
        <v>0</v>
      </c>
      <c r="AU84" s="42"/>
      <c r="AV84" s="42"/>
      <c r="AW84" s="42"/>
      <c r="AX84" s="42"/>
      <c r="AY84" s="42"/>
      <c r="AZ84" s="42"/>
      <c r="BA84" s="42"/>
      <c r="BB84" s="43"/>
      <c r="BC84" s="41">
        <v>100</v>
      </c>
      <c r="BD84" s="42"/>
      <c r="BE84" s="42"/>
      <c r="BF84" s="42"/>
      <c r="BG84" s="42"/>
      <c r="BH84" s="42"/>
      <c r="BI84" s="42"/>
      <c r="BJ84" s="42"/>
      <c r="BK84" s="43"/>
      <c r="BL84" s="41" t="s">
        <v>299</v>
      </c>
      <c r="BM84" s="42"/>
      <c r="BN84" s="42"/>
      <c r="BO84" s="42"/>
      <c r="BP84" s="42"/>
      <c r="BQ84" s="42"/>
      <c r="BR84" s="42"/>
      <c r="BS84" s="42"/>
      <c r="BT84" s="43"/>
      <c r="BU84" s="41">
        <v>2</v>
      </c>
      <c r="BV84" s="42"/>
      <c r="BW84" s="42"/>
      <c r="BX84" s="42"/>
      <c r="BY84" s="42"/>
      <c r="BZ84" s="42"/>
      <c r="CA84" s="42"/>
      <c r="CB84" s="43"/>
    </row>
    <row r="85" spans="1:80" ht="12.75" customHeight="1">
      <c r="A85" s="106" t="s">
        <v>313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8"/>
      <c r="AK85" s="50"/>
      <c r="AL85" s="51"/>
      <c r="AM85" s="51"/>
      <c r="AN85" s="51"/>
      <c r="AO85" s="51"/>
      <c r="AP85" s="51"/>
      <c r="AQ85" s="51"/>
      <c r="AR85" s="51"/>
      <c r="AS85" s="52"/>
      <c r="AT85" s="50"/>
      <c r="AU85" s="51"/>
      <c r="AV85" s="51"/>
      <c r="AW85" s="51"/>
      <c r="AX85" s="51"/>
      <c r="AY85" s="51"/>
      <c r="AZ85" s="51"/>
      <c r="BA85" s="51"/>
      <c r="BB85" s="52"/>
      <c r="BC85" s="50"/>
      <c r="BD85" s="51"/>
      <c r="BE85" s="51"/>
      <c r="BF85" s="51"/>
      <c r="BG85" s="51"/>
      <c r="BH85" s="51"/>
      <c r="BI85" s="51"/>
      <c r="BJ85" s="51"/>
      <c r="BK85" s="52"/>
      <c r="BL85" s="50"/>
      <c r="BM85" s="51"/>
      <c r="BN85" s="51"/>
      <c r="BO85" s="51"/>
      <c r="BP85" s="51"/>
      <c r="BQ85" s="51"/>
      <c r="BR85" s="51"/>
      <c r="BS85" s="51"/>
      <c r="BT85" s="52"/>
      <c r="BU85" s="50"/>
      <c r="BV85" s="51"/>
      <c r="BW85" s="51"/>
      <c r="BX85" s="51"/>
      <c r="BY85" s="51"/>
      <c r="BZ85" s="51"/>
      <c r="CA85" s="51"/>
      <c r="CB85" s="52"/>
    </row>
    <row r="86" spans="1:80" ht="12.75" customHeight="1">
      <c r="A86" s="106" t="s">
        <v>314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8"/>
      <c r="AK86" s="50"/>
      <c r="AL86" s="51"/>
      <c r="AM86" s="51"/>
      <c r="AN86" s="51"/>
      <c r="AO86" s="51"/>
      <c r="AP86" s="51"/>
      <c r="AQ86" s="51"/>
      <c r="AR86" s="51"/>
      <c r="AS86" s="52"/>
      <c r="AT86" s="50"/>
      <c r="AU86" s="51"/>
      <c r="AV86" s="51"/>
      <c r="AW86" s="51"/>
      <c r="AX86" s="51"/>
      <c r="AY86" s="51"/>
      <c r="AZ86" s="51"/>
      <c r="BA86" s="51"/>
      <c r="BB86" s="52"/>
      <c r="BC86" s="50"/>
      <c r="BD86" s="51"/>
      <c r="BE86" s="51"/>
      <c r="BF86" s="51"/>
      <c r="BG86" s="51"/>
      <c r="BH86" s="51"/>
      <c r="BI86" s="51"/>
      <c r="BJ86" s="51"/>
      <c r="BK86" s="52"/>
      <c r="BL86" s="50"/>
      <c r="BM86" s="51"/>
      <c r="BN86" s="51"/>
      <c r="BO86" s="51"/>
      <c r="BP86" s="51"/>
      <c r="BQ86" s="51"/>
      <c r="BR86" s="51"/>
      <c r="BS86" s="51"/>
      <c r="BT86" s="52"/>
      <c r="BU86" s="50"/>
      <c r="BV86" s="51"/>
      <c r="BW86" s="51"/>
      <c r="BX86" s="51"/>
      <c r="BY86" s="51"/>
      <c r="BZ86" s="51"/>
      <c r="CA86" s="51"/>
      <c r="CB86" s="52"/>
    </row>
    <row r="87" spans="1:80" ht="12.75" customHeight="1">
      <c r="A87" s="106" t="s">
        <v>315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8"/>
      <c r="AK87" s="50"/>
      <c r="AL87" s="51"/>
      <c r="AM87" s="51"/>
      <c r="AN87" s="51"/>
      <c r="AO87" s="51"/>
      <c r="AP87" s="51"/>
      <c r="AQ87" s="51"/>
      <c r="AR87" s="51"/>
      <c r="AS87" s="52"/>
      <c r="AT87" s="50"/>
      <c r="AU87" s="51"/>
      <c r="AV87" s="51"/>
      <c r="AW87" s="51"/>
      <c r="AX87" s="51"/>
      <c r="AY87" s="51"/>
      <c r="AZ87" s="51"/>
      <c r="BA87" s="51"/>
      <c r="BB87" s="52"/>
      <c r="BC87" s="50"/>
      <c r="BD87" s="51"/>
      <c r="BE87" s="51"/>
      <c r="BF87" s="51"/>
      <c r="BG87" s="51"/>
      <c r="BH87" s="51"/>
      <c r="BI87" s="51"/>
      <c r="BJ87" s="51"/>
      <c r="BK87" s="52"/>
      <c r="BL87" s="50"/>
      <c r="BM87" s="51"/>
      <c r="BN87" s="51"/>
      <c r="BO87" s="51"/>
      <c r="BP87" s="51"/>
      <c r="BQ87" s="51"/>
      <c r="BR87" s="51"/>
      <c r="BS87" s="51"/>
      <c r="BT87" s="52"/>
      <c r="BU87" s="50"/>
      <c r="BV87" s="51"/>
      <c r="BW87" s="51"/>
      <c r="BX87" s="51"/>
      <c r="BY87" s="51"/>
      <c r="BZ87" s="51"/>
      <c r="CA87" s="51"/>
      <c r="CB87" s="52"/>
    </row>
    <row r="88" spans="1:80" ht="12.75" customHeight="1">
      <c r="A88" s="109" t="s">
        <v>307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1"/>
      <c r="AK88" s="44"/>
      <c r="AL88" s="45"/>
      <c r="AM88" s="45"/>
      <c r="AN88" s="45"/>
      <c r="AO88" s="45"/>
      <c r="AP88" s="45"/>
      <c r="AQ88" s="45"/>
      <c r="AR88" s="45"/>
      <c r="AS88" s="46"/>
      <c r="AT88" s="44"/>
      <c r="AU88" s="45"/>
      <c r="AV88" s="45"/>
      <c r="AW88" s="45"/>
      <c r="AX88" s="45"/>
      <c r="AY88" s="45"/>
      <c r="AZ88" s="45"/>
      <c r="BA88" s="45"/>
      <c r="BB88" s="46"/>
      <c r="BC88" s="44"/>
      <c r="BD88" s="45"/>
      <c r="BE88" s="45"/>
      <c r="BF88" s="45"/>
      <c r="BG88" s="45"/>
      <c r="BH88" s="45"/>
      <c r="BI88" s="45"/>
      <c r="BJ88" s="45"/>
      <c r="BK88" s="46"/>
      <c r="BL88" s="44"/>
      <c r="BM88" s="45"/>
      <c r="BN88" s="45"/>
      <c r="BO88" s="45"/>
      <c r="BP88" s="45"/>
      <c r="BQ88" s="45"/>
      <c r="BR88" s="45"/>
      <c r="BS88" s="45"/>
      <c r="BT88" s="46"/>
      <c r="BU88" s="44"/>
      <c r="BV88" s="45"/>
      <c r="BW88" s="45"/>
      <c r="BX88" s="45"/>
      <c r="BY88" s="45"/>
      <c r="BZ88" s="45"/>
      <c r="CA88" s="45"/>
      <c r="CB88" s="46"/>
    </row>
    <row r="89" spans="1:80" ht="12.75" customHeight="1">
      <c r="A89" s="158" t="s">
        <v>316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5"/>
      <c r="AK89" s="41">
        <v>0</v>
      </c>
      <c r="AL89" s="42"/>
      <c r="AM89" s="42"/>
      <c r="AN89" s="42"/>
      <c r="AO89" s="42"/>
      <c r="AP89" s="42"/>
      <c r="AQ89" s="42"/>
      <c r="AR89" s="42"/>
      <c r="AS89" s="43"/>
      <c r="AT89" s="41">
        <v>0</v>
      </c>
      <c r="AU89" s="42"/>
      <c r="AV89" s="42"/>
      <c r="AW89" s="42"/>
      <c r="AX89" s="42"/>
      <c r="AY89" s="42"/>
      <c r="AZ89" s="42"/>
      <c r="BA89" s="42"/>
      <c r="BB89" s="43"/>
      <c r="BC89" s="41">
        <v>100</v>
      </c>
      <c r="BD89" s="42"/>
      <c r="BE89" s="42"/>
      <c r="BF89" s="42"/>
      <c r="BG89" s="42"/>
      <c r="BH89" s="42"/>
      <c r="BI89" s="42"/>
      <c r="BJ89" s="42"/>
      <c r="BK89" s="43"/>
      <c r="BL89" s="41" t="s">
        <v>299</v>
      </c>
      <c r="BM89" s="42"/>
      <c r="BN89" s="42"/>
      <c r="BO89" s="42"/>
      <c r="BP89" s="42"/>
      <c r="BQ89" s="42"/>
      <c r="BR89" s="42"/>
      <c r="BS89" s="42"/>
      <c r="BT89" s="43"/>
      <c r="BU89" s="41">
        <v>2</v>
      </c>
      <c r="BV89" s="42"/>
      <c r="BW89" s="42"/>
      <c r="BX89" s="42"/>
      <c r="BY89" s="42"/>
      <c r="BZ89" s="42"/>
      <c r="CA89" s="42"/>
      <c r="CB89" s="43"/>
    </row>
    <row r="90" spans="1:80" ht="12.75" customHeight="1">
      <c r="A90" s="106" t="s">
        <v>317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8"/>
      <c r="AK90" s="50"/>
      <c r="AL90" s="51"/>
      <c r="AM90" s="51"/>
      <c r="AN90" s="51"/>
      <c r="AO90" s="51"/>
      <c r="AP90" s="51"/>
      <c r="AQ90" s="51"/>
      <c r="AR90" s="51"/>
      <c r="AS90" s="52"/>
      <c r="AT90" s="50"/>
      <c r="AU90" s="51"/>
      <c r="AV90" s="51"/>
      <c r="AW90" s="51"/>
      <c r="AX90" s="51"/>
      <c r="AY90" s="51"/>
      <c r="AZ90" s="51"/>
      <c r="BA90" s="51"/>
      <c r="BB90" s="52"/>
      <c r="BC90" s="50"/>
      <c r="BD90" s="51"/>
      <c r="BE90" s="51"/>
      <c r="BF90" s="51"/>
      <c r="BG90" s="51"/>
      <c r="BH90" s="51"/>
      <c r="BI90" s="51"/>
      <c r="BJ90" s="51"/>
      <c r="BK90" s="52"/>
      <c r="BL90" s="50"/>
      <c r="BM90" s="51"/>
      <c r="BN90" s="51"/>
      <c r="BO90" s="51"/>
      <c r="BP90" s="51"/>
      <c r="BQ90" s="51"/>
      <c r="BR90" s="51"/>
      <c r="BS90" s="51"/>
      <c r="BT90" s="52"/>
      <c r="BU90" s="50"/>
      <c r="BV90" s="51"/>
      <c r="BW90" s="51"/>
      <c r="BX90" s="51"/>
      <c r="BY90" s="51"/>
      <c r="BZ90" s="51"/>
      <c r="CA90" s="51"/>
      <c r="CB90" s="52"/>
    </row>
    <row r="91" spans="1:80" ht="12.75" customHeight="1">
      <c r="A91" s="106" t="s">
        <v>318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8"/>
      <c r="AK91" s="50"/>
      <c r="AL91" s="51"/>
      <c r="AM91" s="51"/>
      <c r="AN91" s="51"/>
      <c r="AO91" s="51"/>
      <c r="AP91" s="51"/>
      <c r="AQ91" s="51"/>
      <c r="AR91" s="51"/>
      <c r="AS91" s="52"/>
      <c r="AT91" s="50"/>
      <c r="AU91" s="51"/>
      <c r="AV91" s="51"/>
      <c r="AW91" s="51"/>
      <c r="AX91" s="51"/>
      <c r="AY91" s="51"/>
      <c r="AZ91" s="51"/>
      <c r="BA91" s="51"/>
      <c r="BB91" s="52"/>
      <c r="BC91" s="50"/>
      <c r="BD91" s="51"/>
      <c r="BE91" s="51"/>
      <c r="BF91" s="51"/>
      <c r="BG91" s="51"/>
      <c r="BH91" s="51"/>
      <c r="BI91" s="51"/>
      <c r="BJ91" s="51"/>
      <c r="BK91" s="52"/>
      <c r="BL91" s="50"/>
      <c r="BM91" s="51"/>
      <c r="BN91" s="51"/>
      <c r="BO91" s="51"/>
      <c r="BP91" s="51"/>
      <c r="BQ91" s="51"/>
      <c r="BR91" s="51"/>
      <c r="BS91" s="51"/>
      <c r="BT91" s="52"/>
      <c r="BU91" s="50"/>
      <c r="BV91" s="51"/>
      <c r="BW91" s="51"/>
      <c r="BX91" s="51"/>
      <c r="BY91" s="51"/>
      <c r="BZ91" s="51"/>
      <c r="CA91" s="51"/>
      <c r="CB91" s="52"/>
    </row>
    <row r="92" spans="1:80" ht="12.75" customHeight="1">
      <c r="A92" s="106" t="s">
        <v>319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8"/>
      <c r="AK92" s="50"/>
      <c r="AL92" s="51"/>
      <c r="AM92" s="51"/>
      <c r="AN92" s="51"/>
      <c r="AO92" s="51"/>
      <c r="AP92" s="51"/>
      <c r="AQ92" s="51"/>
      <c r="AR92" s="51"/>
      <c r="AS92" s="52"/>
      <c r="AT92" s="50"/>
      <c r="AU92" s="51"/>
      <c r="AV92" s="51"/>
      <c r="AW92" s="51"/>
      <c r="AX92" s="51"/>
      <c r="AY92" s="51"/>
      <c r="AZ92" s="51"/>
      <c r="BA92" s="51"/>
      <c r="BB92" s="52"/>
      <c r="BC92" s="50"/>
      <c r="BD92" s="51"/>
      <c r="BE92" s="51"/>
      <c r="BF92" s="51"/>
      <c r="BG92" s="51"/>
      <c r="BH92" s="51"/>
      <c r="BI92" s="51"/>
      <c r="BJ92" s="51"/>
      <c r="BK92" s="52"/>
      <c r="BL92" s="50"/>
      <c r="BM92" s="51"/>
      <c r="BN92" s="51"/>
      <c r="BO92" s="51"/>
      <c r="BP92" s="51"/>
      <c r="BQ92" s="51"/>
      <c r="BR92" s="51"/>
      <c r="BS92" s="51"/>
      <c r="BT92" s="52"/>
      <c r="BU92" s="50"/>
      <c r="BV92" s="51"/>
      <c r="BW92" s="51"/>
      <c r="BX92" s="51"/>
      <c r="BY92" s="51"/>
      <c r="BZ92" s="51"/>
      <c r="CA92" s="51"/>
      <c r="CB92" s="52"/>
    </row>
    <row r="93" spans="1:80" ht="12.75" customHeight="1">
      <c r="A93" s="106" t="s">
        <v>320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8"/>
      <c r="AK93" s="50"/>
      <c r="AL93" s="51"/>
      <c r="AM93" s="51"/>
      <c r="AN93" s="51"/>
      <c r="AO93" s="51"/>
      <c r="AP93" s="51"/>
      <c r="AQ93" s="51"/>
      <c r="AR93" s="51"/>
      <c r="AS93" s="52"/>
      <c r="AT93" s="50"/>
      <c r="AU93" s="51"/>
      <c r="AV93" s="51"/>
      <c r="AW93" s="51"/>
      <c r="AX93" s="51"/>
      <c r="AY93" s="51"/>
      <c r="AZ93" s="51"/>
      <c r="BA93" s="51"/>
      <c r="BB93" s="52"/>
      <c r="BC93" s="50"/>
      <c r="BD93" s="51"/>
      <c r="BE93" s="51"/>
      <c r="BF93" s="51"/>
      <c r="BG93" s="51"/>
      <c r="BH93" s="51"/>
      <c r="BI93" s="51"/>
      <c r="BJ93" s="51"/>
      <c r="BK93" s="52"/>
      <c r="BL93" s="50"/>
      <c r="BM93" s="51"/>
      <c r="BN93" s="51"/>
      <c r="BO93" s="51"/>
      <c r="BP93" s="51"/>
      <c r="BQ93" s="51"/>
      <c r="BR93" s="51"/>
      <c r="BS93" s="51"/>
      <c r="BT93" s="52"/>
      <c r="BU93" s="50"/>
      <c r="BV93" s="51"/>
      <c r="BW93" s="51"/>
      <c r="BX93" s="51"/>
      <c r="BY93" s="51"/>
      <c r="BZ93" s="51"/>
      <c r="CA93" s="51"/>
      <c r="CB93" s="52"/>
    </row>
    <row r="94" spans="1:80" ht="12.75" customHeight="1">
      <c r="A94" s="106" t="s">
        <v>321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8"/>
      <c r="AK94" s="50"/>
      <c r="AL94" s="51"/>
      <c r="AM94" s="51"/>
      <c r="AN94" s="51"/>
      <c r="AO94" s="51"/>
      <c r="AP94" s="51"/>
      <c r="AQ94" s="51"/>
      <c r="AR94" s="51"/>
      <c r="AS94" s="52"/>
      <c r="AT94" s="50"/>
      <c r="AU94" s="51"/>
      <c r="AV94" s="51"/>
      <c r="AW94" s="51"/>
      <c r="AX94" s="51"/>
      <c r="AY94" s="51"/>
      <c r="AZ94" s="51"/>
      <c r="BA94" s="51"/>
      <c r="BB94" s="52"/>
      <c r="BC94" s="50"/>
      <c r="BD94" s="51"/>
      <c r="BE94" s="51"/>
      <c r="BF94" s="51"/>
      <c r="BG94" s="51"/>
      <c r="BH94" s="51"/>
      <c r="BI94" s="51"/>
      <c r="BJ94" s="51"/>
      <c r="BK94" s="52"/>
      <c r="BL94" s="50"/>
      <c r="BM94" s="51"/>
      <c r="BN94" s="51"/>
      <c r="BO94" s="51"/>
      <c r="BP94" s="51"/>
      <c r="BQ94" s="51"/>
      <c r="BR94" s="51"/>
      <c r="BS94" s="51"/>
      <c r="BT94" s="52"/>
      <c r="BU94" s="50"/>
      <c r="BV94" s="51"/>
      <c r="BW94" s="51"/>
      <c r="BX94" s="51"/>
      <c r="BY94" s="51"/>
      <c r="BZ94" s="51"/>
      <c r="CA94" s="51"/>
      <c r="CB94" s="52"/>
    </row>
    <row r="95" spans="1:80" ht="12.75" customHeight="1">
      <c r="A95" s="109" t="s">
        <v>307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1"/>
      <c r="AK95" s="44"/>
      <c r="AL95" s="45"/>
      <c r="AM95" s="45"/>
      <c r="AN95" s="45"/>
      <c r="AO95" s="45"/>
      <c r="AP95" s="45"/>
      <c r="AQ95" s="45"/>
      <c r="AR95" s="45"/>
      <c r="AS95" s="46"/>
      <c r="AT95" s="44"/>
      <c r="AU95" s="45"/>
      <c r="AV95" s="45"/>
      <c r="AW95" s="45"/>
      <c r="AX95" s="45"/>
      <c r="AY95" s="45"/>
      <c r="AZ95" s="45"/>
      <c r="BA95" s="45"/>
      <c r="BB95" s="46"/>
      <c r="BC95" s="44"/>
      <c r="BD95" s="45"/>
      <c r="BE95" s="45"/>
      <c r="BF95" s="45"/>
      <c r="BG95" s="45"/>
      <c r="BH95" s="45"/>
      <c r="BI95" s="45"/>
      <c r="BJ95" s="45"/>
      <c r="BK95" s="46"/>
      <c r="BL95" s="44"/>
      <c r="BM95" s="45"/>
      <c r="BN95" s="45"/>
      <c r="BO95" s="45"/>
      <c r="BP95" s="45"/>
      <c r="BQ95" s="45"/>
      <c r="BR95" s="45"/>
      <c r="BS95" s="45"/>
      <c r="BT95" s="46"/>
      <c r="BU95" s="44"/>
      <c r="BV95" s="45"/>
      <c r="BW95" s="45"/>
      <c r="BX95" s="45"/>
      <c r="BY95" s="45"/>
      <c r="BZ95" s="45"/>
      <c r="CA95" s="45"/>
      <c r="CB95" s="46"/>
    </row>
    <row r="96" spans="1:80" ht="15" customHeight="1">
      <c r="A96" s="159" t="s">
        <v>322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6" t="s">
        <v>221</v>
      </c>
      <c r="AL96" s="156"/>
      <c r="AM96" s="156"/>
      <c r="AN96" s="156"/>
      <c r="AO96" s="156"/>
      <c r="AP96" s="156"/>
      <c r="AQ96" s="156"/>
      <c r="AR96" s="156"/>
      <c r="AS96" s="156"/>
      <c r="AT96" s="156" t="s">
        <v>221</v>
      </c>
      <c r="AU96" s="156"/>
      <c r="AV96" s="156"/>
      <c r="AW96" s="156"/>
      <c r="AX96" s="156"/>
      <c r="AY96" s="156"/>
      <c r="AZ96" s="156"/>
      <c r="BA96" s="156"/>
      <c r="BB96" s="156"/>
      <c r="BC96" s="156" t="s">
        <v>221</v>
      </c>
      <c r="BD96" s="156"/>
      <c r="BE96" s="156"/>
      <c r="BF96" s="156"/>
      <c r="BG96" s="156"/>
      <c r="BH96" s="156"/>
      <c r="BI96" s="156"/>
      <c r="BJ96" s="156"/>
      <c r="BK96" s="156"/>
      <c r="BL96" s="156" t="s">
        <v>221</v>
      </c>
      <c r="BM96" s="156"/>
      <c r="BN96" s="156"/>
      <c r="BO96" s="156"/>
      <c r="BP96" s="156"/>
      <c r="BQ96" s="156"/>
      <c r="BR96" s="156"/>
      <c r="BS96" s="156"/>
      <c r="BT96" s="156"/>
      <c r="BU96" s="143">
        <f>(BU16+BU44+BU60+BU64+BU70+BU79)/6</f>
        <v>2.0833333333333335</v>
      </c>
      <c r="BV96" s="144"/>
      <c r="BW96" s="144"/>
      <c r="BX96" s="144"/>
      <c r="BY96" s="144"/>
      <c r="BZ96" s="144"/>
      <c r="CA96" s="144"/>
      <c r="CB96" s="145"/>
    </row>
    <row r="100" spans="1:80" ht="15" customHeight="1">
      <c r="A100" s="29" t="s">
        <v>56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 t="s">
        <v>87</v>
      </c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</row>
    <row r="101" spans="1:80" s="4" customFormat="1" ht="10.5">
      <c r="A101" s="38" t="s">
        <v>104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 t="s">
        <v>105</v>
      </c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 t="s">
        <v>106</v>
      </c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</row>
  </sheetData>
  <sheetProtection/>
  <mergeCells count="228">
    <mergeCell ref="BL96:BT96"/>
    <mergeCell ref="BU96:CB96"/>
    <mergeCell ref="A100:AC100"/>
    <mergeCell ref="AD100:BI100"/>
    <mergeCell ref="BJ100:CB100"/>
    <mergeCell ref="A101:AC101"/>
    <mergeCell ref="AD101:BI101"/>
    <mergeCell ref="BJ101:CB101"/>
    <mergeCell ref="A94:AJ94"/>
    <mergeCell ref="A95:AJ95"/>
    <mergeCell ref="A96:AJ96"/>
    <mergeCell ref="AK96:AS96"/>
    <mergeCell ref="AT96:BB96"/>
    <mergeCell ref="BC96:BK96"/>
    <mergeCell ref="BL89:BT95"/>
    <mergeCell ref="BU89:CB95"/>
    <mergeCell ref="A90:AJ90"/>
    <mergeCell ref="A91:AJ91"/>
    <mergeCell ref="A92:AJ92"/>
    <mergeCell ref="A93:AJ93"/>
    <mergeCell ref="A89:AJ89"/>
    <mergeCell ref="AK89:AS95"/>
    <mergeCell ref="AT89:BB95"/>
    <mergeCell ref="BC89:BK95"/>
    <mergeCell ref="BL84:BT88"/>
    <mergeCell ref="BU84:CB88"/>
    <mergeCell ref="A85:AJ85"/>
    <mergeCell ref="A86:AJ86"/>
    <mergeCell ref="A87:AJ87"/>
    <mergeCell ref="A88:AJ88"/>
    <mergeCell ref="A84:AJ84"/>
    <mergeCell ref="AK84:AS88"/>
    <mergeCell ref="AT84:BB88"/>
    <mergeCell ref="BC84:BK88"/>
    <mergeCell ref="A83:AJ83"/>
    <mergeCell ref="AK83:AS83"/>
    <mergeCell ref="AT83:BB83"/>
    <mergeCell ref="BC83:BK83"/>
    <mergeCell ref="BL83:BT83"/>
    <mergeCell ref="BU83:CB83"/>
    <mergeCell ref="AT79:BB82"/>
    <mergeCell ref="BC79:BK82"/>
    <mergeCell ref="BL79:BT82"/>
    <mergeCell ref="BU79:CB82"/>
    <mergeCell ref="A80:AJ80"/>
    <mergeCell ref="A81:AJ81"/>
    <mergeCell ref="A82:AJ82"/>
    <mergeCell ref="A75:AJ75"/>
    <mergeCell ref="A76:AJ76"/>
    <mergeCell ref="A77:AJ77"/>
    <mergeCell ref="A78:AJ78"/>
    <mergeCell ref="A79:AJ79"/>
    <mergeCell ref="AK79:AS82"/>
    <mergeCell ref="BU70:CB72"/>
    <mergeCell ref="A71:AJ71"/>
    <mergeCell ref="A72:AJ72"/>
    <mergeCell ref="A73:AJ73"/>
    <mergeCell ref="AK73:AS78"/>
    <mergeCell ref="AT73:BB78"/>
    <mergeCell ref="BC73:BK78"/>
    <mergeCell ref="BL73:BT78"/>
    <mergeCell ref="BU73:CB78"/>
    <mergeCell ref="A74:AJ74"/>
    <mergeCell ref="A69:AJ69"/>
    <mergeCell ref="A70:AJ70"/>
    <mergeCell ref="AK70:AS72"/>
    <mergeCell ref="AT70:BB72"/>
    <mergeCell ref="BC70:BK72"/>
    <mergeCell ref="BL70:BT72"/>
    <mergeCell ref="A64:AJ64"/>
    <mergeCell ref="AK64:AS69"/>
    <mergeCell ref="AT64:BB69"/>
    <mergeCell ref="BC64:BK69"/>
    <mergeCell ref="BL64:BT69"/>
    <mergeCell ref="BU64:CB69"/>
    <mergeCell ref="A65:AJ65"/>
    <mergeCell ref="A66:AJ66"/>
    <mergeCell ref="A67:AJ67"/>
    <mergeCell ref="A68:AJ68"/>
    <mergeCell ref="BL60:BT63"/>
    <mergeCell ref="BU60:CB63"/>
    <mergeCell ref="A61:AJ61"/>
    <mergeCell ref="A62:AJ62"/>
    <mergeCell ref="A63:AJ63"/>
    <mergeCell ref="A60:AJ60"/>
    <mergeCell ref="AK60:AS63"/>
    <mergeCell ref="AT60:BB63"/>
    <mergeCell ref="BC60:BK63"/>
    <mergeCell ref="BL56:BT59"/>
    <mergeCell ref="BU56:CB59"/>
    <mergeCell ref="A57:AJ57"/>
    <mergeCell ref="A58:AJ58"/>
    <mergeCell ref="A59:AJ59"/>
    <mergeCell ref="A56:AJ56"/>
    <mergeCell ref="AK56:AS59"/>
    <mergeCell ref="AT56:BB59"/>
    <mergeCell ref="BC56:BK59"/>
    <mergeCell ref="BL52:BT55"/>
    <mergeCell ref="BU52:CB55"/>
    <mergeCell ref="A53:AJ53"/>
    <mergeCell ref="A54:AJ54"/>
    <mergeCell ref="A55:AJ55"/>
    <mergeCell ref="A52:AJ52"/>
    <mergeCell ref="AK52:AS55"/>
    <mergeCell ref="AT52:BB55"/>
    <mergeCell ref="BC52:BK55"/>
    <mergeCell ref="BL49:BT51"/>
    <mergeCell ref="BU49:CB51"/>
    <mergeCell ref="A50:AJ50"/>
    <mergeCell ref="A51:AJ51"/>
    <mergeCell ref="A49:AJ49"/>
    <mergeCell ref="AK49:AS51"/>
    <mergeCell ref="AT49:BB51"/>
    <mergeCell ref="BC49:BK51"/>
    <mergeCell ref="A48:AJ48"/>
    <mergeCell ref="AK48:AS48"/>
    <mergeCell ref="AT48:BB48"/>
    <mergeCell ref="BC48:BK48"/>
    <mergeCell ref="BL48:BT48"/>
    <mergeCell ref="BU48:CB48"/>
    <mergeCell ref="A44:AJ44"/>
    <mergeCell ref="AK44:AS47"/>
    <mergeCell ref="AT44:BB47"/>
    <mergeCell ref="BC44:BK47"/>
    <mergeCell ref="BL44:BT47"/>
    <mergeCell ref="BU44:CB47"/>
    <mergeCell ref="A45:AJ45"/>
    <mergeCell ref="A46:AJ46"/>
    <mergeCell ref="A47:AJ47"/>
    <mergeCell ref="A40:AJ40"/>
    <mergeCell ref="AK40:AS43"/>
    <mergeCell ref="AT40:BB43"/>
    <mergeCell ref="BC40:BK43"/>
    <mergeCell ref="BL40:BT43"/>
    <mergeCell ref="BU40:CB43"/>
    <mergeCell ref="A41:AJ41"/>
    <mergeCell ref="A42:AJ42"/>
    <mergeCell ref="A43:AJ43"/>
    <mergeCell ref="BC33:BK36"/>
    <mergeCell ref="BL37:BT39"/>
    <mergeCell ref="BU37:CB39"/>
    <mergeCell ref="A38:AJ38"/>
    <mergeCell ref="A39:AJ39"/>
    <mergeCell ref="A37:AJ37"/>
    <mergeCell ref="AK37:AS39"/>
    <mergeCell ref="AT37:BB39"/>
    <mergeCell ref="BC37:BK39"/>
    <mergeCell ref="BL33:BT36"/>
    <mergeCell ref="BL31:BT32"/>
    <mergeCell ref="BU31:CB32"/>
    <mergeCell ref="BU33:CB36"/>
    <mergeCell ref="A34:AJ34"/>
    <mergeCell ref="A35:AJ35"/>
    <mergeCell ref="A36:AJ36"/>
    <mergeCell ref="A33:AJ33"/>
    <mergeCell ref="AK33:AS36"/>
    <mergeCell ref="AT33:BB36"/>
    <mergeCell ref="A32:AJ32"/>
    <mergeCell ref="A30:AJ30"/>
    <mergeCell ref="AK30:AS30"/>
    <mergeCell ref="AT30:BB30"/>
    <mergeCell ref="BC30:BK30"/>
    <mergeCell ref="BL30:BT30"/>
    <mergeCell ref="AK31:AS32"/>
    <mergeCell ref="AT31:BB32"/>
    <mergeCell ref="BC31:BK32"/>
    <mergeCell ref="BU30:CB30"/>
    <mergeCell ref="A31:AJ31"/>
    <mergeCell ref="BL25:BT29"/>
    <mergeCell ref="BU25:CB29"/>
    <mergeCell ref="A26:AJ26"/>
    <mergeCell ref="A27:AJ27"/>
    <mergeCell ref="A28:AJ28"/>
    <mergeCell ref="A29:AJ29"/>
    <mergeCell ref="A25:AJ25"/>
    <mergeCell ref="AK25:AS29"/>
    <mergeCell ref="AT25:BB29"/>
    <mergeCell ref="BC25:BK29"/>
    <mergeCell ref="BL21:BT24"/>
    <mergeCell ref="BU21:CB24"/>
    <mergeCell ref="A22:AJ22"/>
    <mergeCell ref="A23:AJ23"/>
    <mergeCell ref="A24:AJ24"/>
    <mergeCell ref="A21:AJ21"/>
    <mergeCell ref="AK21:AS24"/>
    <mergeCell ref="AT21:BB24"/>
    <mergeCell ref="BC21:BK24"/>
    <mergeCell ref="A20:AJ20"/>
    <mergeCell ref="AK20:AS20"/>
    <mergeCell ref="AT20:BB20"/>
    <mergeCell ref="BC20:BK20"/>
    <mergeCell ref="BL20:BT20"/>
    <mergeCell ref="BU20:CB20"/>
    <mergeCell ref="A16:AJ16"/>
    <mergeCell ref="AK16:AS19"/>
    <mergeCell ref="AT16:BB19"/>
    <mergeCell ref="BC16:BK19"/>
    <mergeCell ref="BL16:BT19"/>
    <mergeCell ref="BU16:CB19"/>
    <mergeCell ref="A17:AJ17"/>
    <mergeCell ref="A18:AJ18"/>
    <mergeCell ref="A19:AJ19"/>
    <mergeCell ref="A15:AJ15"/>
    <mergeCell ref="AK15:AS15"/>
    <mergeCell ref="AT15:BB15"/>
    <mergeCell ref="BC15:BK15"/>
    <mergeCell ref="BL15:BT15"/>
    <mergeCell ref="BU15:CB15"/>
    <mergeCell ref="A14:AJ14"/>
    <mergeCell ref="AK14:AS14"/>
    <mergeCell ref="AT14:BB14"/>
    <mergeCell ref="BC14:BK14"/>
    <mergeCell ref="BL14:BT14"/>
    <mergeCell ref="BU14:CB14"/>
    <mergeCell ref="A13:AJ13"/>
    <mergeCell ref="AK13:AS13"/>
    <mergeCell ref="AT13:BB13"/>
    <mergeCell ref="BC13:BK13"/>
    <mergeCell ref="BL13:BT13"/>
    <mergeCell ref="BU13:CB13"/>
    <mergeCell ref="A6:CB6"/>
    <mergeCell ref="D8:BY8"/>
    <mergeCell ref="D9:BY9"/>
    <mergeCell ref="A12:AJ12"/>
    <mergeCell ref="AK12:BB12"/>
    <mergeCell ref="BC12:BK12"/>
    <mergeCell ref="BL12:BT12"/>
    <mergeCell ref="BU12:CB12"/>
  </mergeCells>
  <printOptions horizontalCentered="1"/>
  <pageMargins left="0" right="0" top="0" bottom="0" header="0" footer="0"/>
  <pageSetup fitToWidth="5" fitToHeight="1" horizontalDpi="600" verticalDpi="600" orientation="portrait" paperSize="9" scale="61" r:id="rId1"/>
  <headerFooter alignWithMargins="0">
    <oddHeader>&amp;L&amp;"Tahoma,обычный"&amp;6Подготовлено с использованием системы ГАРАНТ</oddHeader>
    <oddFooter>&amp;R&amp;6&amp;Z&amp;F</oddFooter>
  </headerFooter>
  <rowBreaks count="1" manualBreakCount="1">
    <brk id="59" max="255" man="1"/>
  </rowBreaks>
  <customProperties>
    <customPr name="LastActive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B75"/>
  <sheetViews>
    <sheetView view="pageBreakPreview" zoomScaleSheetLayoutView="100" zoomScalePageLayoutView="0" workbookViewId="0" topLeftCell="A1">
      <selection activeCell="A6" sqref="A6:CB6"/>
    </sheetView>
  </sheetViews>
  <sheetFormatPr defaultColWidth="1.12109375" defaultRowHeight="12.75"/>
  <cols>
    <col min="1" max="36" width="1.12109375" style="1" customWidth="1"/>
    <col min="37" max="80" width="1.12109375" style="5" customWidth="1"/>
    <col min="81" max="16384" width="1.12109375" style="5" customWidth="1"/>
  </cols>
  <sheetData>
    <row r="1" s="1" customFormat="1" ht="11.25">
      <c r="CB1" s="2" t="s">
        <v>227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1:80" s="6" customFormat="1" ht="15.75">
      <c r="A6" s="59" t="s">
        <v>323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8" spans="4:77" ht="15" customHeight="1">
      <c r="D8" s="29" t="s">
        <v>86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</row>
    <row r="9" spans="1:77" s="3" customFormat="1" ht="11.25">
      <c r="A9" s="1"/>
      <c r="B9" s="1"/>
      <c r="C9" s="1"/>
      <c r="D9" s="30" t="s">
        <v>229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</row>
    <row r="12" spans="1:80" ht="12.75" customHeight="1">
      <c r="A12" s="160" t="s">
        <v>324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2"/>
      <c r="AK12" s="156" t="s">
        <v>193</v>
      </c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41" t="s">
        <v>325</v>
      </c>
      <c r="BD12" s="42"/>
      <c r="BE12" s="42"/>
      <c r="BF12" s="42"/>
      <c r="BG12" s="42"/>
      <c r="BH12" s="42"/>
      <c r="BI12" s="42"/>
      <c r="BJ12" s="42"/>
      <c r="BK12" s="43"/>
      <c r="BL12" s="41" t="s">
        <v>232</v>
      </c>
      <c r="BM12" s="42"/>
      <c r="BN12" s="42"/>
      <c r="BO12" s="42"/>
      <c r="BP12" s="42"/>
      <c r="BQ12" s="42"/>
      <c r="BR12" s="42"/>
      <c r="BS12" s="42"/>
      <c r="BT12" s="43"/>
      <c r="BU12" s="41" t="s">
        <v>233</v>
      </c>
      <c r="BV12" s="42"/>
      <c r="BW12" s="42"/>
      <c r="BX12" s="42"/>
      <c r="BY12" s="42"/>
      <c r="BZ12" s="42"/>
      <c r="CA12" s="42"/>
      <c r="CB12" s="43"/>
    </row>
    <row r="13" spans="1:80" ht="12.75" customHeight="1">
      <c r="A13" s="164" t="s">
        <v>234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6"/>
      <c r="AK13" s="50" t="s">
        <v>235</v>
      </c>
      <c r="AL13" s="51"/>
      <c r="AM13" s="51"/>
      <c r="AN13" s="51"/>
      <c r="AO13" s="51"/>
      <c r="AP13" s="51"/>
      <c r="AQ13" s="51"/>
      <c r="AR13" s="51"/>
      <c r="AS13" s="52"/>
      <c r="AT13" s="50" t="s">
        <v>236</v>
      </c>
      <c r="AU13" s="51"/>
      <c r="AV13" s="51"/>
      <c r="AW13" s="51"/>
      <c r="AX13" s="51"/>
      <c r="AY13" s="51"/>
      <c r="AZ13" s="51"/>
      <c r="BA13" s="51"/>
      <c r="BB13" s="52"/>
      <c r="BC13" s="50" t="s">
        <v>237</v>
      </c>
      <c r="BD13" s="51"/>
      <c r="BE13" s="51"/>
      <c r="BF13" s="51"/>
      <c r="BG13" s="51"/>
      <c r="BH13" s="51"/>
      <c r="BI13" s="51"/>
      <c r="BJ13" s="51"/>
      <c r="BK13" s="52"/>
      <c r="BL13" s="50" t="s">
        <v>238</v>
      </c>
      <c r="BM13" s="51"/>
      <c r="BN13" s="51"/>
      <c r="BO13" s="51"/>
      <c r="BP13" s="51"/>
      <c r="BQ13" s="51"/>
      <c r="BR13" s="51"/>
      <c r="BS13" s="51"/>
      <c r="BT13" s="52"/>
      <c r="BU13" s="50" t="s">
        <v>239</v>
      </c>
      <c r="BV13" s="51"/>
      <c r="BW13" s="51"/>
      <c r="BX13" s="51"/>
      <c r="BY13" s="51"/>
      <c r="BZ13" s="51"/>
      <c r="CA13" s="51"/>
      <c r="CB13" s="52"/>
    </row>
    <row r="14" spans="1:80" ht="12.75" customHeight="1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6"/>
      <c r="AK14" s="50" t="s">
        <v>240</v>
      </c>
      <c r="AL14" s="51"/>
      <c r="AM14" s="51"/>
      <c r="AN14" s="51"/>
      <c r="AO14" s="51"/>
      <c r="AP14" s="51"/>
      <c r="AQ14" s="51"/>
      <c r="AR14" s="51"/>
      <c r="AS14" s="52"/>
      <c r="AT14" s="50" t="s">
        <v>241</v>
      </c>
      <c r="AU14" s="51"/>
      <c r="AV14" s="51"/>
      <c r="AW14" s="51"/>
      <c r="AX14" s="51"/>
      <c r="AY14" s="51"/>
      <c r="AZ14" s="51"/>
      <c r="BA14" s="51"/>
      <c r="BB14" s="52"/>
      <c r="BC14" s="50"/>
      <c r="BD14" s="51"/>
      <c r="BE14" s="51"/>
      <c r="BF14" s="51"/>
      <c r="BG14" s="51"/>
      <c r="BH14" s="51"/>
      <c r="BI14" s="51"/>
      <c r="BJ14" s="51"/>
      <c r="BK14" s="52"/>
      <c r="BL14" s="50"/>
      <c r="BM14" s="51"/>
      <c r="BN14" s="51"/>
      <c r="BO14" s="51"/>
      <c r="BP14" s="51"/>
      <c r="BQ14" s="51"/>
      <c r="BR14" s="51"/>
      <c r="BS14" s="51"/>
      <c r="BT14" s="52"/>
      <c r="BU14" s="44" t="s">
        <v>242</v>
      </c>
      <c r="BV14" s="45"/>
      <c r="BW14" s="45"/>
      <c r="BX14" s="45"/>
      <c r="BY14" s="45"/>
      <c r="BZ14" s="45"/>
      <c r="CA14" s="45"/>
      <c r="CB14" s="46"/>
    </row>
    <row r="15" spans="1:80" ht="12.75">
      <c r="A15" s="163" t="s">
        <v>243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56">
        <v>2</v>
      </c>
      <c r="AL15" s="156"/>
      <c r="AM15" s="156"/>
      <c r="AN15" s="156"/>
      <c r="AO15" s="156"/>
      <c r="AP15" s="156"/>
      <c r="AQ15" s="156"/>
      <c r="AR15" s="156"/>
      <c r="AS15" s="156"/>
      <c r="AT15" s="156">
        <v>3</v>
      </c>
      <c r="AU15" s="156"/>
      <c r="AV15" s="156"/>
      <c r="AW15" s="156"/>
      <c r="AX15" s="156"/>
      <c r="AY15" s="156"/>
      <c r="AZ15" s="156"/>
      <c r="BA15" s="156"/>
      <c r="BB15" s="156"/>
      <c r="BC15" s="156">
        <v>4</v>
      </c>
      <c r="BD15" s="156"/>
      <c r="BE15" s="156"/>
      <c r="BF15" s="156"/>
      <c r="BG15" s="156"/>
      <c r="BH15" s="156"/>
      <c r="BI15" s="156"/>
      <c r="BJ15" s="156"/>
      <c r="BK15" s="156"/>
      <c r="BL15" s="156">
        <v>5</v>
      </c>
      <c r="BM15" s="156"/>
      <c r="BN15" s="156"/>
      <c r="BO15" s="156"/>
      <c r="BP15" s="156"/>
      <c r="BQ15" s="156"/>
      <c r="BR15" s="156"/>
      <c r="BS15" s="156"/>
      <c r="BT15" s="156"/>
      <c r="BU15" s="156">
        <v>6</v>
      </c>
      <c r="BV15" s="156"/>
      <c r="BW15" s="156"/>
      <c r="BX15" s="156"/>
      <c r="BY15" s="156"/>
      <c r="BZ15" s="156"/>
      <c r="CA15" s="156"/>
      <c r="CB15" s="156"/>
    </row>
    <row r="16" spans="1:80" ht="12.75" customHeight="1">
      <c r="A16" s="168" t="s">
        <v>326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70"/>
      <c r="AK16" s="41" t="s">
        <v>221</v>
      </c>
      <c r="AL16" s="42"/>
      <c r="AM16" s="42"/>
      <c r="AN16" s="42"/>
      <c r="AO16" s="42"/>
      <c r="AP16" s="42"/>
      <c r="AQ16" s="42"/>
      <c r="AR16" s="42"/>
      <c r="AS16" s="43"/>
      <c r="AT16" s="41" t="s">
        <v>221</v>
      </c>
      <c r="AU16" s="42"/>
      <c r="AV16" s="42"/>
      <c r="AW16" s="42"/>
      <c r="AX16" s="42"/>
      <c r="AY16" s="42"/>
      <c r="AZ16" s="42"/>
      <c r="BA16" s="42"/>
      <c r="BB16" s="43"/>
      <c r="BC16" s="41" t="s">
        <v>221</v>
      </c>
      <c r="BD16" s="42"/>
      <c r="BE16" s="42"/>
      <c r="BF16" s="42"/>
      <c r="BG16" s="42"/>
      <c r="BH16" s="42"/>
      <c r="BI16" s="42"/>
      <c r="BJ16" s="42"/>
      <c r="BK16" s="43"/>
      <c r="BL16" s="41" t="s">
        <v>221</v>
      </c>
      <c r="BM16" s="42"/>
      <c r="BN16" s="42"/>
      <c r="BO16" s="42"/>
      <c r="BP16" s="42"/>
      <c r="BQ16" s="42"/>
      <c r="BR16" s="42"/>
      <c r="BS16" s="42"/>
      <c r="BT16" s="43"/>
      <c r="BU16" s="65">
        <f>(BU20+BU24+BU32)/3</f>
        <v>0.5833333333333334</v>
      </c>
      <c r="BV16" s="66"/>
      <c r="BW16" s="66"/>
      <c r="BX16" s="66"/>
      <c r="BY16" s="66"/>
      <c r="BZ16" s="66"/>
      <c r="CA16" s="66"/>
      <c r="CB16" s="67"/>
    </row>
    <row r="17" spans="1:80" ht="12.75" customHeight="1">
      <c r="A17" s="171" t="s">
        <v>327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3"/>
      <c r="AK17" s="50"/>
      <c r="AL17" s="51"/>
      <c r="AM17" s="51"/>
      <c r="AN17" s="51"/>
      <c r="AO17" s="51"/>
      <c r="AP17" s="51"/>
      <c r="AQ17" s="51"/>
      <c r="AR17" s="51"/>
      <c r="AS17" s="52"/>
      <c r="AT17" s="50"/>
      <c r="AU17" s="51"/>
      <c r="AV17" s="51"/>
      <c r="AW17" s="51"/>
      <c r="AX17" s="51"/>
      <c r="AY17" s="51"/>
      <c r="AZ17" s="51"/>
      <c r="BA17" s="51"/>
      <c r="BB17" s="52"/>
      <c r="BC17" s="50"/>
      <c r="BD17" s="51"/>
      <c r="BE17" s="51"/>
      <c r="BF17" s="51"/>
      <c r="BG17" s="51"/>
      <c r="BH17" s="51"/>
      <c r="BI17" s="51"/>
      <c r="BJ17" s="51"/>
      <c r="BK17" s="52"/>
      <c r="BL17" s="50"/>
      <c r="BM17" s="51"/>
      <c r="BN17" s="51"/>
      <c r="BO17" s="51"/>
      <c r="BP17" s="51"/>
      <c r="BQ17" s="51"/>
      <c r="BR17" s="51"/>
      <c r="BS17" s="51"/>
      <c r="BT17" s="52"/>
      <c r="BU17" s="68"/>
      <c r="BV17" s="69"/>
      <c r="BW17" s="69"/>
      <c r="BX17" s="69"/>
      <c r="BY17" s="69"/>
      <c r="BZ17" s="69"/>
      <c r="CA17" s="69"/>
      <c r="CB17" s="70"/>
    </row>
    <row r="18" spans="1:80" ht="12.75" customHeight="1">
      <c r="A18" s="174" t="s">
        <v>328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6"/>
      <c r="AK18" s="44"/>
      <c r="AL18" s="45"/>
      <c r="AM18" s="45"/>
      <c r="AN18" s="45"/>
      <c r="AO18" s="45"/>
      <c r="AP18" s="45"/>
      <c r="AQ18" s="45"/>
      <c r="AR18" s="45"/>
      <c r="AS18" s="46"/>
      <c r="AT18" s="44"/>
      <c r="AU18" s="45"/>
      <c r="AV18" s="45"/>
      <c r="AW18" s="45"/>
      <c r="AX18" s="45"/>
      <c r="AY18" s="45"/>
      <c r="AZ18" s="45"/>
      <c r="BA18" s="45"/>
      <c r="BB18" s="46"/>
      <c r="BC18" s="44"/>
      <c r="BD18" s="45"/>
      <c r="BE18" s="45"/>
      <c r="BF18" s="45"/>
      <c r="BG18" s="45"/>
      <c r="BH18" s="45"/>
      <c r="BI18" s="45"/>
      <c r="BJ18" s="45"/>
      <c r="BK18" s="46"/>
      <c r="BL18" s="44"/>
      <c r="BM18" s="45"/>
      <c r="BN18" s="45"/>
      <c r="BO18" s="45"/>
      <c r="BP18" s="45"/>
      <c r="BQ18" s="45"/>
      <c r="BR18" s="45"/>
      <c r="BS18" s="45"/>
      <c r="BT18" s="46"/>
      <c r="BU18" s="71"/>
      <c r="BV18" s="72"/>
      <c r="BW18" s="72"/>
      <c r="BX18" s="72"/>
      <c r="BY18" s="72"/>
      <c r="BZ18" s="72"/>
      <c r="CA18" s="72"/>
      <c r="CB18" s="73"/>
    </row>
    <row r="19" spans="1:80" ht="15" customHeight="1">
      <c r="A19" s="167" t="s">
        <v>248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6"/>
      <c r="BM19" s="156"/>
      <c r="BN19" s="156"/>
      <c r="BO19" s="156"/>
      <c r="BP19" s="156"/>
      <c r="BQ19" s="156"/>
      <c r="BR19" s="156"/>
      <c r="BS19" s="156"/>
      <c r="BT19" s="156"/>
      <c r="BU19" s="157"/>
      <c r="BV19" s="157"/>
      <c r="BW19" s="157"/>
      <c r="BX19" s="157"/>
      <c r="BY19" s="157"/>
      <c r="BZ19" s="157"/>
      <c r="CA19" s="157"/>
      <c r="CB19" s="157"/>
    </row>
    <row r="20" spans="1:80" ht="12.75" customHeight="1">
      <c r="A20" s="168" t="s">
        <v>329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70"/>
      <c r="AK20" s="41">
        <v>7</v>
      </c>
      <c r="AL20" s="42"/>
      <c r="AM20" s="42"/>
      <c r="AN20" s="42"/>
      <c r="AO20" s="42"/>
      <c r="AP20" s="42"/>
      <c r="AQ20" s="42"/>
      <c r="AR20" s="42"/>
      <c r="AS20" s="43"/>
      <c r="AT20" s="41">
        <v>14</v>
      </c>
      <c r="AU20" s="42"/>
      <c r="AV20" s="42"/>
      <c r="AW20" s="42"/>
      <c r="AX20" s="42"/>
      <c r="AY20" s="42"/>
      <c r="AZ20" s="42"/>
      <c r="BA20" s="42"/>
      <c r="BB20" s="43"/>
      <c r="BC20" s="41">
        <v>50</v>
      </c>
      <c r="BD20" s="42"/>
      <c r="BE20" s="42"/>
      <c r="BF20" s="42"/>
      <c r="BG20" s="42"/>
      <c r="BH20" s="42"/>
      <c r="BI20" s="42"/>
      <c r="BJ20" s="42"/>
      <c r="BK20" s="43"/>
      <c r="BL20" s="41" t="s">
        <v>299</v>
      </c>
      <c r="BM20" s="42"/>
      <c r="BN20" s="42"/>
      <c r="BO20" s="42"/>
      <c r="BP20" s="42"/>
      <c r="BQ20" s="42"/>
      <c r="BR20" s="42"/>
      <c r="BS20" s="42"/>
      <c r="BT20" s="43"/>
      <c r="BU20" s="41">
        <v>0.75</v>
      </c>
      <c r="BV20" s="42"/>
      <c r="BW20" s="42"/>
      <c r="BX20" s="42"/>
      <c r="BY20" s="42"/>
      <c r="BZ20" s="42"/>
      <c r="CA20" s="42"/>
      <c r="CB20" s="43"/>
    </row>
    <row r="21" spans="1:80" ht="12.75" customHeight="1">
      <c r="A21" s="171" t="s">
        <v>330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3"/>
      <c r="AK21" s="50"/>
      <c r="AL21" s="51"/>
      <c r="AM21" s="51"/>
      <c r="AN21" s="51"/>
      <c r="AO21" s="51"/>
      <c r="AP21" s="51"/>
      <c r="AQ21" s="51"/>
      <c r="AR21" s="51"/>
      <c r="AS21" s="52"/>
      <c r="AT21" s="50"/>
      <c r="AU21" s="51"/>
      <c r="AV21" s="51"/>
      <c r="AW21" s="51"/>
      <c r="AX21" s="51"/>
      <c r="AY21" s="51"/>
      <c r="AZ21" s="51"/>
      <c r="BA21" s="51"/>
      <c r="BB21" s="52"/>
      <c r="BC21" s="50"/>
      <c r="BD21" s="51"/>
      <c r="BE21" s="51"/>
      <c r="BF21" s="51"/>
      <c r="BG21" s="51"/>
      <c r="BH21" s="51"/>
      <c r="BI21" s="51"/>
      <c r="BJ21" s="51"/>
      <c r="BK21" s="52"/>
      <c r="BL21" s="50"/>
      <c r="BM21" s="51"/>
      <c r="BN21" s="51"/>
      <c r="BO21" s="51"/>
      <c r="BP21" s="51"/>
      <c r="BQ21" s="51"/>
      <c r="BR21" s="51"/>
      <c r="BS21" s="51"/>
      <c r="BT21" s="52"/>
      <c r="BU21" s="50"/>
      <c r="BV21" s="51"/>
      <c r="BW21" s="51"/>
      <c r="BX21" s="51"/>
      <c r="BY21" s="51"/>
      <c r="BZ21" s="51"/>
      <c r="CA21" s="51"/>
      <c r="CB21" s="52"/>
    </row>
    <row r="22" spans="1:80" ht="12.75" customHeight="1">
      <c r="A22" s="171" t="s">
        <v>331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3"/>
      <c r="AK22" s="50"/>
      <c r="AL22" s="51"/>
      <c r="AM22" s="51"/>
      <c r="AN22" s="51"/>
      <c r="AO22" s="51"/>
      <c r="AP22" s="51"/>
      <c r="AQ22" s="51"/>
      <c r="AR22" s="51"/>
      <c r="AS22" s="52"/>
      <c r="AT22" s="50"/>
      <c r="AU22" s="51"/>
      <c r="AV22" s="51"/>
      <c r="AW22" s="51"/>
      <c r="AX22" s="51"/>
      <c r="AY22" s="51"/>
      <c r="AZ22" s="51"/>
      <c r="BA22" s="51"/>
      <c r="BB22" s="52"/>
      <c r="BC22" s="50"/>
      <c r="BD22" s="51"/>
      <c r="BE22" s="51"/>
      <c r="BF22" s="51"/>
      <c r="BG22" s="51"/>
      <c r="BH22" s="51"/>
      <c r="BI22" s="51"/>
      <c r="BJ22" s="51"/>
      <c r="BK22" s="52"/>
      <c r="BL22" s="50"/>
      <c r="BM22" s="51"/>
      <c r="BN22" s="51"/>
      <c r="BO22" s="51"/>
      <c r="BP22" s="51"/>
      <c r="BQ22" s="51"/>
      <c r="BR22" s="51"/>
      <c r="BS22" s="51"/>
      <c r="BT22" s="52"/>
      <c r="BU22" s="50"/>
      <c r="BV22" s="51"/>
      <c r="BW22" s="51"/>
      <c r="BX22" s="51"/>
      <c r="BY22" s="51"/>
      <c r="BZ22" s="51"/>
      <c r="CA22" s="51"/>
      <c r="CB22" s="52"/>
    </row>
    <row r="23" spans="1:80" ht="12.75" customHeight="1">
      <c r="A23" s="174" t="s">
        <v>332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6"/>
      <c r="AK23" s="44"/>
      <c r="AL23" s="45"/>
      <c r="AM23" s="45"/>
      <c r="AN23" s="45"/>
      <c r="AO23" s="45"/>
      <c r="AP23" s="45"/>
      <c r="AQ23" s="45"/>
      <c r="AR23" s="45"/>
      <c r="AS23" s="46"/>
      <c r="AT23" s="44"/>
      <c r="AU23" s="45"/>
      <c r="AV23" s="45"/>
      <c r="AW23" s="45"/>
      <c r="AX23" s="45"/>
      <c r="AY23" s="45"/>
      <c r="AZ23" s="45"/>
      <c r="BA23" s="45"/>
      <c r="BB23" s="46"/>
      <c r="BC23" s="44"/>
      <c r="BD23" s="45"/>
      <c r="BE23" s="45"/>
      <c r="BF23" s="45"/>
      <c r="BG23" s="45"/>
      <c r="BH23" s="45"/>
      <c r="BI23" s="45"/>
      <c r="BJ23" s="45"/>
      <c r="BK23" s="46"/>
      <c r="BL23" s="44"/>
      <c r="BM23" s="45"/>
      <c r="BN23" s="45"/>
      <c r="BO23" s="45"/>
      <c r="BP23" s="45"/>
      <c r="BQ23" s="45"/>
      <c r="BR23" s="45"/>
      <c r="BS23" s="45"/>
      <c r="BT23" s="46"/>
      <c r="BU23" s="44"/>
      <c r="BV23" s="45"/>
      <c r="BW23" s="45"/>
      <c r="BX23" s="45"/>
      <c r="BY23" s="45"/>
      <c r="BZ23" s="45"/>
      <c r="CA23" s="45"/>
      <c r="CB23" s="46"/>
    </row>
    <row r="24" spans="1:80" ht="12.75" customHeight="1">
      <c r="A24" s="168" t="s">
        <v>333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53" t="s">
        <v>221</v>
      </c>
      <c r="AL24" s="42"/>
      <c r="AM24" s="42"/>
      <c r="AN24" s="42"/>
      <c r="AO24" s="42"/>
      <c r="AP24" s="42"/>
      <c r="AQ24" s="42"/>
      <c r="AR24" s="42"/>
      <c r="AS24" s="43"/>
      <c r="AT24" s="53" t="s">
        <v>221</v>
      </c>
      <c r="AU24" s="42"/>
      <c r="AV24" s="42"/>
      <c r="AW24" s="42"/>
      <c r="AX24" s="42"/>
      <c r="AY24" s="42"/>
      <c r="AZ24" s="42"/>
      <c r="BA24" s="42"/>
      <c r="BB24" s="43"/>
      <c r="BC24" s="177"/>
      <c r="BD24" s="66"/>
      <c r="BE24" s="66"/>
      <c r="BF24" s="66"/>
      <c r="BG24" s="66"/>
      <c r="BH24" s="66"/>
      <c r="BI24" s="66"/>
      <c r="BJ24" s="66"/>
      <c r="BK24" s="67"/>
      <c r="BL24" s="53" t="s">
        <v>299</v>
      </c>
      <c r="BM24" s="42"/>
      <c r="BN24" s="42"/>
      <c r="BO24" s="42"/>
      <c r="BP24" s="42"/>
      <c r="BQ24" s="42"/>
      <c r="BR24" s="42"/>
      <c r="BS24" s="42"/>
      <c r="BT24" s="43"/>
      <c r="BU24" s="53">
        <v>0.5</v>
      </c>
      <c r="BV24" s="42"/>
      <c r="BW24" s="42"/>
      <c r="BX24" s="42"/>
      <c r="BY24" s="42"/>
      <c r="BZ24" s="42"/>
      <c r="CA24" s="42"/>
      <c r="CB24" s="43"/>
    </row>
    <row r="25" spans="1:80" ht="12.75" customHeight="1">
      <c r="A25" s="171" t="s">
        <v>334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3"/>
      <c r="AK25" s="50"/>
      <c r="AL25" s="51"/>
      <c r="AM25" s="51"/>
      <c r="AN25" s="51"/>
      <c r="AO25" s="51"/>
      <c r="AP25" s="51"/>
      <c r="AQ25" s="51"/>
      <c r="AR25" s="51"/>
      <c r="AS25" s="52"/>
      <c r="AT25" s="50"/>
      <c r="AU25" s="51"/>
      <c r="AV25" s="51"/>
      <c r="AW25" s="51"/>
      <c r="AX25" s="51"/>
      <c r="AY25" s="51"/>
      <c r="AZ25" s="51"/>
      <c r="BA25" s="51"/>
      <c r="BB25" s="52"/>
      <c r="BC25" s="68"/>
      <c r="BD25" s="69"/>
      <c r="BE25" s="69"/>
      <c r="BF25" s="69"/>
      <c r="BG25" s="69"/>
      <c r="BH25" s="69"/>
      <c r="BI25" s="69"/>
      <c r="BJ25" s="69"/>
      <c r="BK25" s="70"/>
      <c r="BL25" s="50"/>
      <c r="BM25" s="51"/>
      <c r="BN25" s="51"/>
      <c r="BO25" s="51"/>
      <c r="BP25" s="51"/>
      <c r="BQ25" s="51"/>
      <c r="BR25" s="51"/>
      <c r="BS25" s="51"/>
      <c r="BT25" s="52"/>
      <c r="BU25" s="50"/>
      <c r="BV25" s="51"/>
      <c r="BW25" s="51"/>
      <c r="BX25" s="51"/>
      <c r="BY25" s="51"/>
      <c r="BZ25" s="51"/>
      <c r="CA25" s="51"/>
      <c r="CB25" s="52"/>
    </row>
    <row r="26" spans="1:80" ht="12.75" customHeight="1">
      <c r="A26" s="174" t="s">
        <v>335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6"/>
      <c r="AK26" s="44"/>
      <c r="AL26" s="45"/>
      <c r="AM26" s="45"/>
      <c r="AN26" s="45"/>
      <c r="AO26" s="45"/>
      <c r="AP26" s="45"/>
      <c r="AQ26" s="45"/>
      <c r="AR26" s="45"/>
      <c r="AS26" s="46"/>
      <c r="AT26" s="44"/>
      <c r="AU26" s="45"/>
      <c r="AV26" s="45"/>
      <c r="AW26" s="45"/>
      <c r="AX26" s="45"/>
      <c r="AY26" s="45"/>
      <c r="AZ26" s="45"/>
      <c r="BA26" s="45"/>
      <c r="BB26" s="46"/>
      <c r="BC26" s="71"/>
      <c r="BD26" s="72"/>
      <c r="BE26" s="72"/>
      <c r="BF26" s="72"/>
      <c r="BG26" s="72"/>
      <c r="BH26" s="72"/>
      <c r="BI26" s="72"/>
      <c r="BJ26" s="72"/>
      <c r="BK26" s="73"/>
      <c r="BL26" s="44"/>
      <c r="BM26" s="45"/>
      <c r="BN26" s="45"/>
      <c r="BO26" s="45"/>
      <c r="BP26" s="45"/>
      <c r="BQ26" s="45"/>
      <c r="BR26" s="45"/>
      <c r="BS26" s="45"/>
      <c r="BT26" s="46"/>
      <c r="BU26" s="44"/>
      <c r="BV26" s="45"/>
      <c r="BW26" s="45"/>
      <c r="BX26" s="45"/>
      <c r="BY26" s="45"/>
      <c r="BZ26" s="45"/>
      <c r="CA26" s="45"/>
      <c r="CB26" s="46"/>
    </row>
    <row r="27" spans="1:80" ht="12.75" customHeight="1">
      <c r="A27" s="168" t="s">
        <v>336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70"/>
      <c r="AK27" s="53">
        <v>15</v>
      </c>
      <c r="AL27" s="42"/>
      <c r="AM27" s="42"/>
      <c r="AN27" s="42"/>
      <c r="AO27" s="42"/>
      <c r="AP27" s="42"/>
      <c r="AQ27" s="42"/>
      <c r="AR27" s="42"/>
      <c r="AS27" s="43"/>
      <c r="AT27" s="53">
        <v>30</v>
      </c>
      <c r="AU27" s="42"/>
      <c r="AV27" s="42"/>
      <c r="AW27" s="42"/>
      <c r="AX27" s="42"/>
      <c r="AY27" s="42"/>
      <c r="AZ27" s="42"/>
      <c r="BA27" s="42"/>
      <c r="BB27" s="43"/>
      <c r="BC27" s="53">
        <v>100</v>
      </c>
      <c r="BD27" s="42"/>
      <c r="BE27" s="42"/>
      <c r="BF27" s="42"/>
      <c r="BG27" s="42"/>
      <c r="BH27" s="42"/>
      <c r="BI27" s="42"/>
      <c r="BJ27" s="42"/>
      <c r="BK27" s="43"/>
      <c r="BL27" s="53" t="s">
        <v>221</v>
      </c>
      <c r="BM27" s="42"/>
      <c r="BN27" s="42"/>
      <c r="BO27" s="42"/>
      <c r="BP27" s="42"/>
      <c r="BQ27" s="42"/>
      <c r="BR27" s="42"/>
      <c r="BS27" s="42"/>
      <c r="BT27" s="43"/>
      <c r="BU27" s="53" t="s">
        <v>221</v>
      </c>
      <c r="BV27" s="42"/>
      <c r="BW27" s="42"/>
      <c r="BX27" s="42"/>
      <c r="BY27" s="42"/>
      <c r="BZ27" s="42"/>
      <c r="CA27" s="42"/>
      <c r="CB27" s="43"/>
    </row>
    <row r="28" spans="1:80" ht="12.75" customHeight="1">
      <c r="A28" s="171" t="s">
        <v>337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3"/>
      <c r="AK28" s="50"/>
      <c r="AL28" s="51"/>
      <c r="AM28" s="51"/>
      <c r="AN28" s="51"/>
      <c r="AO28" s="51"/>
      <c r="AP28" s="51"/>
      <c r="AQ28" s="51"/>
      <c r="AR28" s="51"/>
      <c r="AS28" s="52"/>
      <c r="AT28" s="50"/>
      <c r="AU28" s="51"/>
      <c r="AV28" s="51"/>
      <c r="AW28" s="51"/>
      <c r="AX28" s="51"/>
      <c r="AY28" s="51"/>
      <c r="AZ28" s="51"/>
      <c r="BA28" s="51"/>
      <c r="BB28" s="52"/>
      <c r="BC28" s="50"/>
      <c r="BD28" s="51"/>
      <c r="BE28" s="51"/>
      <c r="BF28" s="51"/>
      <c r="BG28" s="51"/>
      <c r="BH28" s="51"/>
      <c r="BI28" s="51"/>
      <c r="BJ28" s="51"/>
      <c r="BK28" s="52"/>
      <c r="BL28" s="50"/>
      <c r="BM28" s="51"/>
      <c r="BN28" s="51"/>
      <c r="BO28" s="51"/>
      <c r="BP28" s="51"/>
      <c r="BQ28" s="51"/>
      <c r="BR28" s="51"/>
      <c r="BS28" s="51"/>
      <c r="BT28" s="52"/>
      <c r="BU28" s="50"/>
      <c r="BV28" s="51"/>
      <c r="BW28" s="51"/>
      <c r="BX28" s="51"/>
      <c r="BY28" s="51"/>
      <c r="BZ28" s="51"/>
      <c r="CA28" s="51"/>
      <c r="CB28" s="52"/>
    </row>
    <row r="29" spans="1:80" ht="12.75" customHeight="1">
      <c r="A29" s="171" t="s">
        <v>338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3"/>
      <c r="AK29" s="50"/>
      <c r="AL29" s="51"/>
      <c r="AM29" s="51"/>
      <c r="AN29" s="51"/>
      <c r="AO29" s="51"/>
      <c r="AP29" s="51"/>
      <c r="AQ29" s="51"/>
      <c r="AR29" s="51"/>
      <c r="AS29" s="52"/>
      <c r="AT29" s="50"/>
      <c r="AU29" s="51"/>
      <c r="AV29" s="51"/>
      <c r="AW29" s="51"/>
      <c r="AX29" s="51"/>
      <c r="AY29" s="51"/>
      <c r="AZ29" s="51"/>
      <c r="BA29" s="51"/>
      <c r="BB29" s="52"/>
      <c r="BC29" s="50"/>
      <c r="BD29" s="51"/>
      <c r="BE29" s="51"/>
      <c r="BF29" s="51"/>
      <c r="BG29" s="51"/>
      <c r="BH29" s="51"/>
      <c r="BI29" s="51"/>
      <c r="BJ29" s="51"/>
      <c r="BK29" s="52"/>
      <c r="BL29" s="50"/>
      <c r="BM29" s="51"/>
      <c r="BN29" s="51"/>
      <c r="BO29" s="51"/>
      <c r="BP29" s="51"/>
      <c r="BQ29" s="51"/>
      <c r="BR29" s="51"/>
      <c r="BS29" s="51"/>
      <c r="BT29" s="52"/>
      <c r="BU29" s="50"/>
      <c r="BV29" s="51"/>
      <c r="BW29" s="51"/>
      <c r="BX29" s="51"/>
      <c r="BY29" s="51"/>
      <c r="BZ29" s="51"/>
      <c r="CA29" s="51"/>
      <c r="CB29" s="52"/>
    </row>
    <row r="30" spans="1:80" ht="12.75" customHeight="1">
      <c r="A30" s="174" t="s">
        <v>339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6"/>
      <c r="AK30" s="44"/>
      <c r="AL30" s="45"/>
      <c r="AM30" s="45"/>
      <c r="AN30" s="45"/>
      <c r="AO30" s="45"/>
      <c r="AP30" s="45"/>
      <c r="AQ30" s="45"/>
      <c r="AR30" s="45"/>
      <c r="AS30" s="46"/>
      <c r="AT30" s="44"/>
      <c r="AU30" s="45"/>
      <c r="AV30" s="45"/>
      <c r="AW30" s="45"/>
      <c r="AX30" s="45"/>
      <c r="AY30" s="45"/>
      <c r="AZ30" s="45"/>
      <c r="BA30" s="45"/>
      <c r="BB30" s="46"/>
      <c r="BC30" s="44"/>
      <c r="BD30" s="45"/>
      <c r="BE30" s="45"/>
      <c r="BF30" s="45"/>
      <c r="BG30" s="45"/>
      <c r="BH30" s="45"/>
      <c r="BI30" s="45"/>
      <c r="BJ30" s="45"/>
      <c r="BK30" s="46"/>
      <c r="BL30" s="44"/>
      <c r="BM30" s="45"/>
      <c r="BN30" s="45"/>
      <c r="BO30" s="45"/>
      <c r="BP30" s="45"/>
      <c r="BQ30" s="45"/>
      <c r="BR30" s="45"/>
      <c r="BS30" s="45"/>
      <c r="BT30" s="46"/>
      <c r="BU30" s="44"/>
      <c r="BV30" s="45"/>
      <c r="BW30" s="45"/>
      <c r="BX30" s="45"/>
      <c r="BY30" s="45"/>
      <c r="BZ30" s="45"/>
      <c r="CA30" s="45"/>
      <c r="CB30" s="46"/>
    </row>
    <row r="31" spans="1:80" ht="15" customHeight="1">
      <c r="A31" s="167" t="s">
        <v>340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56">
        <v>15</v>
      </c>
      <c r="AL31" s="156"/>
      <c r="AM31" s="156"/>
      <c r="AN31" s="156"/>
      <c r="AO31" s="156"/>
      <c r="AP31" s="156"/>
      <c r="AQ31" s="156"/>
      <c r="AR31" s="156"/>
      <c r="AS31" s="156"/>
      <c r="AT31" s="156">
        <v>30</v>
      </c>
      <c r="AU31" s="156"/>
      <c r="AV31" s="156"/>
      <c r="AW31" s="156"/>
      <c r="AX31" s="156"/>
      <c r="AY31" s="156"/>
      <c r="AZ31" s="156"/>
      <c r="BA31" s="156"/>
      <c r="BB31" s="156"/>
      <c r="BC31" s="156">
        <v>100</v>
      </c>
      <c r="BD31" s="156"/>
      <c r="BE31" s="156"/>
      <c r="BF31" s="156"/>
      <c r="BG31" s="156"/>
      <c r="BH31" s="156"/>
      <c r="BI31" s="156"/>
      <c r="BJ31" s="156"/>
      <c r="BK31" s="156"/>
      <c r="BL31" s="156" t="s">
        <v>221</v>
      </c>
      <c r="BM31" s="156"/>
      <c r="BN31" s="156"/>
      <c r="BO31" s="156"/>
      <c r="BP31" s="156"/>
      <c r="BQ31" s="156"/>
      <c r="BR31" s="156"/>
      <c r="BS31" s="156"/>
      <c r="BT31" s="156"/>
      <c r="BU31" s="156" t="s">
        <v>221</v>
      </c>
      <c r="BV31" s="156"/>
      <c r="BW31" s="156"/>
      <c r="BX31" s="156"/>
      <c r="BY31" s="156"/>
      <c r="BZ31" s="156"/>
      <c r="CA31" s="156"/>
      <c r="CB31" s="156"/>
    </row>
    <row r="32" spans="1:80" ht="12.75" customHeight="1">
      <c r="A32" s="168" t="s">
        <v>341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70"/>
      <c r="AK32" s="41">
        <v>0</v>
      </c>
      <c r="AL32" s="42"/>
      <c r="AM32" s="42"/>
      <c r="AN32" s="42"/>
      <c r="AO32" s="42"/>
      <c r="AP32" s="42"/>
      <c r="AQ32" s="42"/>
      <c r="AR32" s="42"/>
      <c r="AS32" s="43"/>
      <c r="AT32" s="41">
        <v>0</v>
      </c>
      <c r="AU32" s="42"/>
      <c r="AV32" s="42"/>
      <c r="AW32" s="42"/>
      <c r="AX32" s="42"/>
      <c r="AY32" s="42"/>
      <c r="AZ32" s="42"/>
      <c r="BA32" s="42"/>
      <c r="BB32" s="43"/>
      <c r="BC32" s="41">
        <v>100</v>
      </c>
      <c r="BD32" s="42"/>
      <c r="BE32" s="42"/>
      <c r="BF32" s="42"/>
      <c r="BG32" s="42"/>
      <c r="BH32" s="42"/>
      <c r="BI32" s="42"/>
      <c r="BJ32" s="42"/>
      <c r="BK32" s="43"/>
      <c r="BL32" s="41" t="s">
        <v>299</v>
      </c>
      <c r="BM32" s="42"/>
      <c r="BN32" s="42"/>
      <c r="BO32" s="42"/>
      <c r="BP32" s="42"/>
      <c r="BQ32" s="42"/>
      <c r="BR32" s="42"/>
      <c r="BS32" s="42"/>
      <c r="BT32" s="43"/>
      <c r="BU32" s="41">
        <v>0.5</v>
      </c>
      <c r="BV32" s="42"/>
      <c r="BW32" s="42"/>
      <c r="BX32" s="42"/>
      <c r="BY32" s="42"/>
      <c r="BZ32" s="42"/>
      <c r="CA32" s="42"/>
      <c r="CB32" s="43"/>
    </row>
    <row r="33" spans="1:80" ht="12.75" customHeight="1">
      <c r="A33" s="171" t="s">
        <v>342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3"/>
      <c r="AK33" s="50"/>
      <c r="AL33" s="51"/>
      <c r="AM33" s="51"/>
      <c r="AN33" s="51"/>
      <c r="AO33" s="51"/>
      <c r="AP33" s="51"/>
      <c r="AQ33" s="51"/>
      <c r="AR33" s="51"/>
      <c r="AS33" s="52"/>
      <c r="AT33" s="50"/>
      <c r="AU33" s="51"/>
      <c r="AV33" s="51"/>
      <c r="AW33" s="51"/>
      <c r="AX33" s="51"/>
      <c r="AY33" s="51"/>
      <c r="AZ33" s="51"/>
      <c r="BA33" s="51"/>
      <c r="BB33" s="52"/>
      <c r="BC33" s="50"/>
      <c r="BD33" s="51"/>
      <c r="BE33" s="51"/>
      <c r="BF33" s="51"/>
      <c r="BG33" s="51"/>
      <c r="BH33" s="51"/>
      <c r="BI33" s="51"/>
      <c r="BJ33" s="51"/>
      <c r="BK33" s="52"/>
      <c r="BL33" s="50"/>
      <c r="BM33" s="51"/>
      <c r="BN33" s="51"/>
      <c r="BO33" s="51"/>
      <c r="BP33" s="51"/>
      <c r="BQ33" s="51"/>
      <c r="BR33" s="51"/>
      <c r="BS33" s="51"/>
      <c r="BT33" s="52"/>
      <c r="BU33" s="50"/>
      <c r="BV33" s="51"/>
      <c r="BW33" s="51"/>
      <c r="BX33" s="51"/>
      <c r="BY33" s="51"/>
      <c r="BZ33" s="51"/>
      <c r="CA33" s="51"/>
      <c r="CB33" s="52"/>
    </row>
    <row r="34" spans="1:80" ht="12.75" customHeight="1">
      <c r="A34" s="171" t="s">
        <v>343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3"/>
      <c r="AK34" s="50"/>
      <c r="AL34" s="51"/>
      <c r="AM34" s="51"/>
      <c r="AN34" s="51"/>
      <c r="AO34" s="51"/>
      <c r="AP34" s="51"/>
      <c r="AQ34" s="51"/>
      <c r="AR34" s="51"/>
      <c r="AS34" s="52"/>
      <c r="AT34" s="50"/>
      <c r="AU34" s="51"/>
      <c r="AV34" s="51"/>
      <c r="AW34" s="51"/>
      <c r="AX34" s="51"/>
      <c r="AY34" s="51"/>
      <c r="AZ34" s="51"/>
      <c r="BA34" s="51"/>
      <c r="BB34" s="52"/>
      <c r="BC34" s="50"/>
      <c r="BD34" s="51"/>
      <c r="BE34" s="51"/>
      <c r="BF34" s="51"/>
      <c r="BG34" s="51"/>
      <c r="BH34" s="51"/>
      <c r="BI34" s="51"/>
      <c r="BJ34" s="51"/>
      <c r="BK34" s="52"/>
      <c r="BL34" s="50"/>
      <c r="BM34" s="51"/>
      <c r="BN34" s="51"/>
      <c r="BO34" s="51"/>
      <c r="BP34" s="51"/>
      <c r="BQ34" s="51"/>
      <c r="BR34" s="51"/>
      <c r="BS34" s="51"/>
      <c r="BT34" s="52"/>
      <c r="BU34" s="50"/>
      <c r="BV34" s="51"/>
      <c r="BW34" s="51"/>
      <c r="BX34" s="51"/>
      <c r="BY34" s="51"/>
      <c r="BZ34" s="51"/>
      <c r="CA34" s="51"/>
      <c r="CB34" s="52"/>
    </row>
    <row r="35" spans="1:80" ht="12.75" customHeight="1">
      <c r="A35" s="171" t="s">
        <v>344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3"/>
      <c r="AK35" s="50"/>
      <c r="AL35" s="51"/>
      <c r="AM35" s="51"/>
      <c r="AN35" s="51"/>
      <c r="AO35" s="51"/>
      <c r="AP35" s="51"/>
      <c r="AQ35" s="51"/>
      <c r="AR35" s="51"/>
      <c r="AS35" s="52"/>
      <c r="AT35" s="50"/>
      <c r="AU35" s="51"/>
      <c r="AV35" s="51"/>
      <c r="AW35" s="51"/>
      <c r="AX35" s="51"/>
      <c r="AY35" s="51"/>
      <c r="AZ35" s="51"/>
      <c r="BA35" s="51"/>
      <c r="BB35" s="52"/>
      <c r="BC35" s="50"/>
      <c r="BD35" s="51"/>
      <c r="BE35" s="51"/>
      <c r="BF35" s="51"/>
      <c r="BG35" s="51"/>
      <c r="BH35" s="51"/>
      <c r="BI35" s="51"/>
      <c r="BJ35" s="51"/>
      <c r="BK35" s="52"/>
      <c r="BL35" s="50"/>
      <c r="BM35" s="51"/>
      <c r="BN35" s="51"/>
      <c r="BO35" s="51"/>
      <c r="BP35" s="51"/>
      <c r="BQ35" s="51"/>
      <c r="BR35" s="51"/>
      <c r="BS35" s="51"/>
      <c r="BT35" s="52"/>
      <c r="BU35" s="50"/>
      <c r="BV35" s="51"/>
      <c r="BW35" s="51"/>
      <c r="BX35" s="51"/>
      <c r="BY35" s="51"/>
      <c r="BZ35" s="51"/>
      <c r="CA35" s="51"/>
      <c r="CB35" s="52"/>
    </row>
    <row r="36" spans="1:80" ht="12.75" customHeight="1">
      <c r="A36" s="171" t="s">
        <v>345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3"/>
      <c r="AK36" s="50"/>
      <c r="AL36" s="51"/>
      <c r="AM36" s="51"/>
      <c r="AN36" s="51"/>
      <c r="AO36" s="51"/>
      <c r="AP36" s="51"/>
      <c r="AQ36" s="51"/>
      <c r="AR36" s="51"/>
      <c r="AS36" s="52"/>
      <c r="AT36" s="50"/>
      <c r="AU36" s="51"/>
      <c r="AV36" s="51"/>
      <c r="AW36" s="51"/>
      <c r="AX36" s="51"/>
      <c r="AY36" s="51"/>
      <c r="AZ36" s="51"/>
      <c r="BA36" s="51"/>
      <c r="BB36" s="52"/>
      <c r="BC36" s="50"/>
      <c r="BD36" s="51"/>
      <c r="BE36" s="51"/>
      <c r="BF36" s="51"/>
      <c r="BG36" s="51"/>
      <c r="BH36" s="51"/>
      <c r="BI36" s="51"/>
      <c r="BJ36" s="51"/>
      <c r="BK36" s="52"/>
      <c r="BL36" s="50"/>
      <c r="BM36" s="51"/>
      <c r="BN36" s="51"/>
      <c r="BO36" s="51"/>
      <c r="BP36" s="51"/>
      <c r="BQ36" s="51"/>
      <c r="BR36" s="51"/>
      <c r="BS36" s="51"/>
      <c r="BT36" s="52"/>
      <c r="BU36" s="50"/>
      <c r="BV36" s="51"/>
      <c r="BW36" s="51"/>
      <c r="BX36" s="51"/>
      <c r="BY36" s="51"/>
      <c r="BZ36" s="51"/>
      <c r="CA36" s="51"/>
      <c r="CB36" s="52"/>
    </row>
    <row r="37" spans="1:80" ht="12.75" customHeight="1">
      <c r="A37" s="171" t="s">
        <v>346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50"/>
      <c r="AL37" s="51"/>
      <c r="AM37" s="51"/>
      <c r="AN37" s="51"/>
      <c r="AO37" s="51"/>
      <c r="AP37" s="51"/>
      <c r="AQ37" s="51"/>
      <c r="AR37" s="51"/>
      <c r="AS37" s="52"/>
      <c r="AT37" s="50"/>
      <c r="AU37" s="51"/>
      <c r="AV37" s="51"/>
      <c r="AW37" s="51"/>
      <c r="AX37" s="51"/>
      <c r="AY37" s="51"/>
      <c r="AZ37" s="51"/>
      <c r="BA37" s="51"/>
      <c r="BB37" s="52"/>
      <c r="BC37" s="50"/>
      <c r="BD37" s="51"/>
      <c r="BE37" s="51"/>
      <c r="BF37" s="51"/>
      <c r="BG37" s="51"/>
      <c r="BH37" s="51"/>
      <c r="BI37" s="51"/>
      <c r="BJ37" s="51"/>
      <c r="BK37" s="52"/>
      <c r="BL37" s="50"/>
      <c r="BM37" s="51"/>
      <c r="BN37" s="51"/>
      <c r="BO37" s="51"/>
      <c r="BP37" s="51"/>
      <c r="BQ37" s="51"/>
      <c r="BR37" s="51"/>
      <c r="BS37" s="51"/>
      <c r="BT37" s="52"/>
      <c r="BU37" s="50"/>
      <c r="BV37" s="51"/>
      <c r="BW37" s="51"/>
      <c r="BX37" s="51"/>
      <c r="BY37" s="51"/>
      <c r="BZ37" s="51"/>
      <c r="CA37" s="51"/>
      <c r="CB37" s="52"/>
    </row>
    <row r="38" spans="1:80" ht="12.75" customHeight="1">
      <c r="A38" s="174" t="s">
        <v>347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44"/>
      <c r="AL38" s="45"/>
      <c r="AM38" s="45"/>
      <c r="AN38" s="45"/>
      <c r="AO38" s="45"/>
      <c r="AP38" s="45"/>
      <c r="AQ38" s="45"/>
      <c r="AR38" s="45"/>
      <c r="AS38" s="46"/>
      <c r="AT38" s="44"/>
      <c r="AU38" s="45"/>
      <c r="AV38" s="45"/>
      <c r="AW38" s="45"/>
      <c r="AX38" s="45"/>
      <c r="AY38" s="45"/>
      <c r="AZ38" s="45"/>
      <c r="BA38" s="45"/>
      <c r="BB38" s="46"/>
      <c r="BC38" s="44"/>
      <c r="BD38" s="45"/>
      <c r="BE38" s="45"/>
      <c r="BF38" s="45"/>
      <c r="BG38" s="45"/>
      <c r="BH38" s="45"/>
      <c r="BI38" s="45"/>
      <c r="BJ38" s="45"/>
      <c r="BK38" s="46"/>
      <c r="BL38" s="44"/>
      <c r="BM38" s="45"/>
      <c r="BN38" s="45"/>
      <c r="BO38" s="45"/>
      <c r="BP38" s="45"/>
      <c r="BQ38" s="45"/>
      <c r="BR38" s="45"/>
      <c r="BS38" s="45"/>
      <c r="BT38" s="46"/>
      <c r="BU38" s="44"/>
      <c r="BV38" s="45"/>
      <c r="BW38" s="45"/>
      <c r="BX38" s="45"/>
      <c r="BY38" s="45"/>
      <c r="BZ38" s="45"/>
      <c r="CA38" s="45"/>
      <c r="CB38" s="46"/>
    </row>
    <row r="39" spans="1:80" ht="12.75" customHeight="1">
      <c r="A39" s="168" t="s">
        <v>348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0"/>
      <c r="AK39" s="53" t="s">
        <v>55</v>
      </c>
      <c r="AL39" s="42"/>
      <c r="AM39" s="42"/>
      <c r="AN39" s="42"/>
      <c r="AO39" s="42"/>
      <c r="AP39" s="42"/>
      <c r="AQ39" s="42"/>
      <c r="AR39" s="42"/>
      <c r="AS39" s="43"/>
      <c r="AT39" s="53" t="s">
        <v>55</v>
      </c>
      <c r="AU39" s="42"/>
      <c r="AV39" s="42"/>
      <c r="AW39" s="42"/>
      <c r="AX39" s="42"/>
      <c r="AY39" s="42"/>
      <c r="AZ39" s="42"/>
      <c r="BA39" s="42"/>
      <c r="BB39" s="43"/>
      <c r="BC39" s="53" t="s">
        <v>55</v>
      </c>
      <c r="BD39" s="42"/>
      <c r="BE39" s="42"/>
      <c r="BF39" s="42"/>
      <c r="BG39" s="42"/>
      <c r="BH39" s="42"/>
      <c r="BI39" s="42"/>
      <c r="BJ39" s="42"/>
      <c r="BK39" s="43"/>
      <c r="BL39" s="53" t="s">
        <v>55</v>
      </c>
      <c r="BM39" s="42"/>
      <c r="BN39" s="42"/>
      <c r="BO39" s="42"/>
      <c r="BP39" s="42"/>
      <c r="BQ39" s="42"/>
      <c r="BR39" s="42"/>
      <c r="BS39" s="42"/>
      <c r="BT39" s="43"/>
      <c r="BU39" s="53">
        <f>BU42</f>
        <v>0.5</v>
      </c>
      <c r="BV39" s="42"/>
      <c r="BW39" s="42"/>
      <c r="BX39" s="42"/>
      <c r="BY39" s="42"/>
      <c r="BZ39" s="42"/>
      <c r="CA39" s="42"/>
      <c r="CB39" s="43"/>
    </row>
    <row r="40" spans="1:80" ht="12.75" customHeight="1">
      <c r="A40" s="171" t="s">
        <v>349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50"/>
      <c r="AL40" s="51"/>
      <c r="AM40" s="51"/>
      <c r="AN40" s="51"/>
      <c r="AO40" s="51"/>
      <c r="AP40" s="51"/>
      <c r="AQ40" s="51"/>
      <c r="AR40" s="51"/>
      <c r="AS40" s="52"/>
      <c r="AT40" s="50"/>
      <c r="AU40" s="51"/>
      <c r="AV40" s="51"/>
      <c r="AW40" s="51"/>
      <c r="AX40" s="51"/>
      <c r="AY40" s="51"/>
      <c r="AZ40" s="51"/>
      <c r="BA40" s="51"/>
      <c r="BB40" s="52"/>
      <c r="BC40" s="50"/>
      <c r="BD40" s="51"/>
      <c r="BE40" s="51"/>
      <c r="BF40" s="51"/>
      <c r="BG40" s="51"/>
      <c r="BH40" s="51"/>
      <c r="BI40" s="51"/>
      <c r="BJ40" s="51"/>
      <c r="BK40" s="52"/>
      <c r="BL40" s="50"/>
      <c r="BM40" s="51"/>
      <c r="BN40" s="51"/>
      <c r="BO40" s="51"/>
      <c r="BP40" s="51"/>
      <c r="BQ40" s="51"/>
      <c r="BR40" s="51"/>
      <c r="BS40" s="51"/>
      <c r="BT40" s="52"/>
      <c r="BU40" s="50"/>
      <c r="BV40" s="51"/>
      <c r="BW40" s="51"/>
      <c r="BX40" s="51"/>
      <c r="BY40" s="51"/>
      <c r="BZ40" s="51"/>
      <c r="CA40" s="51"/>
      <c r="CB40" s="52"/>
    </row>
    <row r="41" spans="1:80" ht="12.75" customHeight="1">
      <c r="A41" s="174" t="s">
        <v>350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44"/>
      <c r="AL41" s="45"/>
      <c r="AM41" s="45"/>
      <c r="AN41" s="45"/>
      <c r="AO41" s="45"/>
      <c r="AP41" s="45"/>
      <c r="AQ41" s="45"/>
      <c r="AR41" s="45"/>
      <c r="AS41" s="46"/>
      <c r="AT41" s="44"/>
      <c r="AU41" s="45"/>
      <c r="AV41" s="45"/>
      <c r="AW41" s="45"/>
      <c r="AX41" s="45"/>
      <c r="AY41" s="45"/>
      <c r="AZ41" s="45"/>
      <c r="BA41" s="45"/>
      <c r="BB41" s="46"/>
      <c r="BC41" s="44"/>
      <c r="BD41" s="45"/>
      <c r="BE41" s="45"/>
      <c r="BF41" s="45"/>
      <c r="BG41" s="45"/>
      <c r="BH41" s="45"/>
      <c r="BI41" s="45"/>
      <c r="BJ41" s="45"/>
      <c r="BK41" s="46"/>
      <c r="BL41" s="44"/>
      <c r="BM41" s="45"/>
      <c r="BN41" s="45"/>
      <c r="BO41" s="45"/>
      <c r="BP41" s="45"/>
      <c r="BQ41" s="45"/>
      <c r="BR41" s="45"/>
      <c r="BS41" s="45"/>
      <c r="BT41" s="46"/>
      <c r="BU41" s="44"/>
      <c r="BV41" s="45"/>
      <c r="BW41" s="45"/>
      <c r="BX41" s="45"/>
      <c r="BY41" s="45"/>
      <c r="BZ41" s="45"/>
      <c r="CA41" s="45"/>
      <c r="CB41" s="46"/>
    </row>
    <row r="42" spans="1:80" ht="12.75" customHeight="1">
      <c r="A42" s="168" t="s">
        <v>351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70"/>
      <c r="AK42" s="53">
        <v>0</v>
      </c>
      <c r="AL42" s="42"/>
      <c r="AM42" s="42"/>
      <c r="AN42" s="42"/>
      <c r="AO42" s="42"/>
      <c r="AP42" s="42"/>
      <c r="AQ42" s="42"/>
      <c r="AR42" s="42"/>
      <c r="AS42" s="43"/>
      <c r="AT42" s="53">
        <v>0</v>
      </c>
      <c r="AU42" s="42"/>
      <c r="AV42" s="42"/>
      <c r="AW42" s="42"/>
      <c r="AX42" s="42"/>
      <c r="AY42" s="42"/>
      <c r="AZ42" s="42"/>
      <c r="BA42" s="42"/>
      <c r="BB42" s="43"/>
      <c r="BC42" s="53">
        <v>100</v>
      </c>
      <c r="BD42" s="42"/>
      <c r="BE42" s="42"/>
      <c r="BF42" s="42"/>
      <c r="BG42" s="42"/>
      <c r="BH42" s="42"/>
      <c r="BI42" s="42"/>
      <c r="BJ42" s="42"/>
      <c r="BK42" s="43"/>
      <c r="BL42" s="53" t="s">
        <v>299</v>
      </c>
      <c r="BM42" s="42"/>
      <c r="BN42" s="42"/>
      <c r="BO42" s="42"/>
      <c r="BP42" s="42"/>
      <c r="BQ42" s="42"/>
      <c r="BR42" s="42"/>
      <c r="BS42" s="42"/>
      <c r="BT42" s="43"/>
      <c r="BU42" s="53">
        <v>0.5</v>
      </c>
      <c r="BV42" s="42"/>
      <c r="BW42" s="42"/>
      <c r="BX42" s="42"/>
      <c r="BY42" s="42"/>
      <c r="BZ42" s="42"/>
      <c r="CA42" s="42"/>
      <c r="CB42" s="43"/>
    </row>
    <row r="43" spans="1:80" ht="12.75" customHeight="1">
      <c r="A43" s="171" t="s">
        <v>352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50"/>
      <c r="AL43" s="51"/>
      <c r="AM43" s="51"/>
      <c r="AN43" s="51"/>
      <c r="AO43" s="51"/>
      <c r="AP43" s="51"/>
      <c r="AQ43" s="51"/>
      <c r="AR43" s="51"/>
      <c r="AS43" s="52"/>
      <c r="AT43" s="50"/>
      <c r="AU43" s="51"/>
      <c r="AV43" s="51"/>
      <c r="AW43" s="51"/>
      <c r="AX43" s="51"/>
      <c r="AY43" s="51"/>
      <c r="AZ43" s="51"/>
      <c r="BA43" s="51"/>
      <c r="BB43" s="52"/>
      <c r="BC43" s="50"/>
      <c r="BD43" s="51"/>
      <c r="BE43" s="51"/>
      <c r="BF43" s="51"/>
      <c r="BG43" s="51"/>
      <c r="BH43" s="51"/>
      <c r="BI43" s="51"/>
      <c r="BJ43" s="51"/>
      <c r="BK43" s="52"/>
      <c r="BL43" s="50"/>
      <c r="BM43" s="51"/>
      <c r="BN43" s="51"/>
      <c r="BO43" s="51"/>
      <c r="BP43" s="51"/>
      <c r="BQ43" s="51"/>
      <c r="BR43" s="51"/>
      <c r="BS43" s="51"/>
      <c r="BT43" s="52"/>
      <c r="BU43" s="50"/>
      <c r="BV43" s="51"/>
      <c r="BW43" s="51"/>
      <c r="BX43" s="51"/>
      <c r="BY43" s="51"/>
      <c r="BZ43" s="51"/>
      <c r="CA43" s="51"/>
      <c r="CB43" s="52"/>
    </row>
    <row r="44" spans="1:80" ht="12.75" customHeight="1">
      <c r="A44" s="171" t="s">
        <v>344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50"/>
      <c r="AL44" s="51"/>
      <c r="AM44" s="51"/>
      <c r="AN44" s="51"/>
      <c r="AO44" s="51"/>
      <c r="AP44" s="51"/>
      <c r="AQ44" s="51"/>
      <c r="AR44" s="51"/>
      <c r="AS44" s="52"/>
      <c r="AT44" s="50"/>
      <c r="AU44" s="51"/>
      <c r="AV44" s="51"/>
      <c r="AW44" s="51"/>
      <c r="AX44" s="51"/>
      <c r="AY44" s="51"/>
      <c r="AZ44" s="51"/>
      <c r="BA44" s="51"/>
      <c r="BB44" s="52"/>
      <c r="BC44" s="50"/>
      <c r="BD44" s="51"/>
      <c r="BE44" s="51"/>
      <c r="BF44" s="51"/>
      <c r="BG44" s="51"/>
      <c r="BH44" s="51"/>
      <c r="BI44" s="51"/>
      <c r="BJ44" s="51"/>
      <c r="BK44" s="52"/>
      <c r="BL44" s="50"/>
      <c r="BM44" s="51"/>
      <c r="BN44" s="51"/>
      <c r="BO44" s="51"/>
      <c r="BP44" s="51"/>
      <c r="BQ44" s="51"/>
      <c r="BR44" s="51"/>
      <c r="BS44" s="51"/>
      <c r="BT44" s="52"/>
      <c r="BU44" s="50"/>
      <c r="BV44" s="51"/>
      <c r="BW44" s="51"/>
      <c r="BX44" s="51"/>
      <c r="BY44" s="51"/>
      <c r="BZ44" s="51"/>
      <c r="CA44" s="51"/>
      <c r="CB44" s="52"/>
    </row>
    <row r="45" spans="1:80" ht="12.75" customHeight="1">
      <c r="A45" s="174" t="s">
        <v>353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44"/>
      <c r="AL45" s="45"/>
      <c r="AM45" s="45"/>
      <c r="AN45" s="45"/>
      <c r="AO45" s="45"/>
      <c r="AP45" s="45"/>
      <c r="AQ45" s="45"/>
      <c r="AR45" s="45"/>
      <c r="AS45" s="46"/>
      <c r="AT45" s="44"/>
      <c r="AU45" s="45"/>
      <c r="AV45" s="45"/>
      <c r="AW45" s="45"/>
      <c r="AX45" s="45"/>
      <c r="AY45" s="45"/>
      <c r="AZ45" s="45"/>
      <c r="BA45" s="45"/>
      <c r="BB45" s="46"/>
      <c r="BC45" s="44"/>
      <c r="BD45" s="45"/>
      <c r="BE45" s="45"/>
      <c r="BF45" s="45"/>
      <c r="BG45" s="45"/>
      <c r="BH45" s="45"/>
      <c r="BI45" s="45"/>
      <c r="BJ45" s="45"/>
      <c r="BK45" s="46"/>
      <c r="BL45" s="44"/>
      <c r="BM45" s="45"/>
      <c r="BN45" s="45"/>
      <c r="BO45" s="45"/>
      <c r="BP45" s="45"/>
      <c r="BQ45" s="45"/>
      <c r="BR45" s="45"/>
      <c r="BS45" s="45"/>
      <c r="BT45" s="46"/>
      <c r="BU45" s="44"/>
      <c r="BV45" s="45"/>
      <c r="BW45" s="45"/>
      <c r="BX45" s="45"/>
      <c r="BY45" s="45"/>
      <c r="BZ45" s="45"/>
      <c r="CA45" s="45"/>
      <c r="CB45" s="46"/>
    </row>
    <row r="46" spans="1:80" ht="12.75" customHeight="1">
      <c r="A46" s="168" t="s">
        <v>354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53" t="s">
        <v>221</v>
      </c>
      <c r="AL46" s="42"/>
      <c r="AM46" s="42"/>
      <c r="AN46" s="42"/>
      <c r="AO46" s="42"/>
      <c r="AP46" s="42"/>
      <c r="AQ46" s="42"/>
      <c r="AR46" s="42"/>
      <c r="AS46" s="43"/>
      <c r="AT46" s="53" t="s">
        <v>221</v>
      </c>
      <c r="AU46" s="42"/>
      <c r="AV46" s="42"/>
      <c r="AW46" s="42"/>
      <c r="AX46" s="42"/>
      <c r="AY46" s="42"/>
      <c r="AZ46" s="42"/>
      <c r="BA46" s="42"/>
      <c r="BB46" s="43"/>
      <c r="BC46" s="53" t="s">
        <v>221</v>
      </c>
      <c r="BD46" s="42"/>
      <c r="BE46" s="42"/>
      <c r="BF46" s="42"/>
      <c r="BG46" s="42"/>
      <c r="BH46" s="42"/>
      <c r="BI46" s="42"/>
      <c r="BJ46" s="42"/>
      <c r="BK46" s="43"/>
      <c r="BL46" s="53" t="s">
        <v>221</v>
      </c>
      <c r="BM46" s="42"/>
      <c r="BN46" s="42"/>
      <c r="BO46" s="42"/>
      <c r="BP46" s="42"/>
      <c r="BQ46" s="42"/>
      <c r="BR46" s="42"/>
      <c r="BS46" s="42"/>
      <c r="BT46" s="43"/>
      <c r="BU46" s="177">
        <f>(BU50+BU55)/2</f>
        <v>0.5</v>
      </c>
      <c r="BV46" s="66"/>
      <c r="BW46" s="66"/>
      <c r="BX46" s="66"/>
      <c r="BY46" s="66"/>
      <c r="BZ46" s="66"/>
      <c r="CA46" s="66"/>
      <c r="CB46" s="67"/>
    </row>
    <row r="47" spans="1:80" ht="12.75" customHeight="1">
      <c r="A47" s="171" t="s">
        <v>355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3"/>
      <c r="AK47" s="50"/>
      <c r="AL47" s="51"/>
      <c r="AM47" s="51"/>
      <c r="AN47" s="51"/>
      <c r="AO47" s="51"/>
      <c r="AP47" s="51"/>
      <c r="AQ47" s="51"/>
      <c r="AR47" s="51"/>
      <c r="AS47" s="52"/>
      <c r="AT47" s="50"/>
      <c r="AU47" s="51"/>
      <c r="AV47" s="51"/>
      <c r="AW47" s="51"/>
      <c r="AX47" s="51"/>
      <c r="AY47" s="51"/>
      <c r="AZ47" s="51"/>
      <c r="BA47" s="51"/>
      <c r="BB47" s="52"/>
      <c r="BC47" s="50"/>
      <c r="BD47" s="51"/>
      <c r="BE47" s="51"/>
      <c r="BF47" s="51"/>
      <c r="BG47" s="51"/>
      <c r="BH47" s="51"/>
      <c r="BI47" s="51"/>
      <c r="BJ47" s="51"/>
      <c r="BK47" s="52"/>
      <c r="BL47" s="50"/>
      <c r="BM47" s="51"/>
      <c r="BN47" s="51"/>
      <c r="BO47" s="51"/>
      <c r="BP47" s="51"/>
      <c r="BQ47" s="51"/>
      <c r="BR47" s="51"/>
      <c r="BS47" s="51"/>
      <c r="BT47" s="52"/>
      <c r="BU47" s="68"/>
      <c r="BV47" s="69"/>
      <c r="BW47" s="69"/>
      <c r="BX47" s="69"/>
      <c r="BY47" s="69"/>
      <c r="BZ47" s="69"/>
      <c r="CA47" s="69"/>
      <c r="CB47" s="70"/>
    </row>
    <row r="48" spans="1:80" ht="12.75" customHeight="1">
      <c r="A48" s="174" t="s">
        <v>356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6"/>
      <c r="AK48" s="44"/>
      <c r="AL48" s="45"/>
      <c r="AM48" s="45"/>
      <c r="AN48" s="45"/>
      <c r="AO48" s="45"/>
      <c r="AP48" s="45"/>
      <c r="AQ48" s="45"/>
      <c r="AR48" s="45"/>
      <c r="AS48" s="46"/>
      <c r="AT48" s="44"/>
      <c r="AU48" s="45"/>
      <c r="AV48" s="45"/>
      <c r="AW48" s="45"/>
      <c r="AX48" s="45"/>
      <c r="AY48" s="45"/>
      <c r="AZ48" s="45"/>
      <c r="BA48" s="45"/>
      <c r="BB48" s="46"/>
      <c r="BC48" s="44"/>
      <c r="BD48" s="45"/>
      <c r="BE48" s="45"/>
      <c r="BF48" s="45"/>
      <c r="BG48" s="45"/>
      <c r="BH48" s="45"/>
      <c r="BI48" s="45"/>
      <c r="BJ48" s="45"/>
      <c r="BK48" s="46"/>
      <c r="BL48" s="44"/>
      <c r="BM48" s="45"/>
      <c r="BN48" s="45"/>
      <c r="BO48" s="45"/>
      <c r="BP48" s="45"/>
      <c r="BQ48" s="45"/>
      <c r="BR48" s="45"/>
      <c r="BS48" s="45"/>
      <c r="BT48" s="46"/>
      <c r="BU48" s="71"/>
      <c r="BV48" s="72"/>
      <c r="BW48" s="72"/>
      <c r="BX48" s="72"/>
      <c r="BY48" s="72"/>
      <c r="BZ48" s="72"/>
      <c r="CA48" s="72"/>
      <c r="CB48" s="73"/>
    </row>
    <row r="49" spans="1:80" ht="15" customHeight="1">
      <c r="A49" s="167" t="s">
        <v>248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6"/>
      <c r="BM49" s="156"/>
      <c r="BN49" s="156"/>
      <c r="BO49" s="156"/>
      <c r="BP49" s="156"/>
      <c r="BQ49" s="156"/>
      <c r="BR49" s="156"/>
      <c r="BS49" s="156"/>
      <c r="BT49" s="156"/>
      <c r="BU49" s="157"/>
      <c r="BV49" s="157"/>
      <c r="BW49" s="157"/>
      <c r="BX49" s="157"/>
      <c r="BY49" s="157"/>
      <c r="BZ49" s="157"/>
      <c r="CA49" s="157"/>
      <c r="CB49" s="157"/>
    </row>
    <row r="50" spans="1:80" ht="12.75" customHeight="1">
      <c r="A50" s="168" t="s">
        <v>357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0"/>
      <c r="AK50" s="53">
        <v>1</v>
      </c>
      <c r="AL50" s="42"/>
      <c r="AM50" s="42"/>
      <c r="AN50" s="42"/>
      <c r="AO50" s="42"/>
      <c r="AP50" s="42"/>
      <c r="AQ50" s="42"/>
      <c r="AR50" s="42"/>
      <c r="AS50" s="43"/>
      <c r="AT50" s="53">
        <v>1</v>
      </c>
      <c r="AU50" s="42"/>
      <c r="AV50" s="42"/>
      <c r="AW50" s="42"/>
      <c r="AX50" s="42"/>
      <c r="AY50" s="42"/>
      <c r="AZ50" s="42"/>
      <c r="BA50" s="42"/>
      <c r="BB50" s="43"/>
      <c r="BC50" s="53">
        <v>100</v>
      </c>
      <c r="BD50" s="42"/>
      <c r="BE50" s="42"/>
      <c r="BF50" s="42"/>
      <c r="BG50" s="42"/>
      <c r="BH50" s="42"/>
      <c r="BI50" s="42"/>
      <c r="BJ50" s="42"/>
      <c r="BK50" s="43"/>
      <c r="BL50" s="53" t="s">
        <v>250</v>
      </c>
      <c r="BM50" s="42"/>
      <c r="BN50" s="42"/>
      <c r="BO50" s="42"/>
      <c r="BP50" s="42"/>
      <c r="BQ50" s="42"/>
      <c r="BR50" s="42"/>
      <c r="BS50" s="42"/>
      <c r="BT50" s="43"/>
      <c r="BU50" s="53">
        <v>0.5</v>
      </c>
      <c r="BV50" s="42"/>
      <c r="BW50" s="42"/>
      <c r="BX50" s="42"/>
      <c r="BY50" s="42"/>
      <c r="BZ50" s="42"/>
      <c r="CA50" s="42"/>
      <c r="CB50" s="43"/>
    </row>
    <row r="51" spans="1:80" ht="12.75" customHeight="1">
      <c r="A51" s="171" t="s">
        <v>358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50"/>
      <c r="AL51" s="51"/>
      <c r="AM51" s="51"/>
      <c r="AN51" s="51"/>
      <c r="AO51" s="51"/>
      <c r="AP51" s="51"/>
      <c r="AQ51" s="51"/>
      <c r="AR51" s="51"/>
      <c r="AS51" s="52"/>
      <c r="AT51" s="50"/>
      <c r="AU51" s="51"/>
      <c r="AV51" s="51"/>
      <c r="AW51" s="51"/>
      <c r="AX51" s="51"/>
      <c r="AY51" s="51"/>
      <c r="AZ51" s="51"/>
      <c r="BA51" s="51"/>
      <c r="BB51" s="52"/>
      <c r="BC51" s="50"/>
      <c r="BD51" s="51"/>
      <c r="BE51" s="51"/>
      <c r="BF51" s="51"/>
      <c r="BG51" s="51"/>
      <c r="BH51" s="51"/>
      <c r="BI51" s="51"/>
      <c r="BJ51" s="51"/>
      <c r="BK51" s="52"/>
      <c r="BL51" s="50"/>
      <c r="BM51" s="51"/>
      <c r="BN51" s="51"/>
      <c r="BO51" s="51"/>
      <c r="BP51" s="51"/>
      <c r="BQ51" s="51"/>
      <c r="BR51" s="51"/>
      <c r="BS51" s="51"/>
      <c r="BT51" s="52"/>
      <c r="BU51" s="50"/>
      <c r="BV51" s="51"/>
      <c r="BW51" s="51"/>
      <c r="BX51" s="51"/>
      <c r="BY51" s="51"/>
      <c r="BZ51" s="51"/>
      <c r="CA51" s="51"/>
      <c r="CB51" s="52"/>
    </row>
    <row r="52" spans="1:80" ht="12.75" customHeight="1">
      <c r="A52" s="171" t="s">
        <v>359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3"/>
      <c r="AK52" s="50"/>
      <c r="AL52" s="51"/>
      <c r="AM52" s="51"/>
      <c r="AN52" s="51"/>
      <c r="AO52" s="51"/>
      <c r="AP52" s="51"/>
      <c r="AQ52" s="51"/>
      <c r="AR52" s="51"/>
      <c r="AS52" s="52"/>
      <c r="AT52" s="50"/>
      <c r="AU52" s="51"/>
      <c r="AV52" s="51"/>
      <c r="AW52" s="51"/>
      <c r="AX52" s="51"/>
      <c r="AY52" s="51"/>
      <c r="AZ52" s="51"/>
      <c r="BA52" s="51"/>
      <c r="BB52" s="52"/>
      <c r="BC52" s="50"/>
      <c r="BD52" s="51"/>
      <c r="BE52" s="51"/>
      <c r="BF52" s="51"/>
      <c r="BG52" s="51"/>
      <c r="BH52" s="51"/>
      <c r="BI52" s="51"/>
      <c r="BJ52" s="51"/>
      <c r="BK52" s="52"/>
      <c r="BL52" s="50"/>
      <c r="BM52" s="51"/>
      <c r="BN52" s="51"/>
      <c r="BO52" s="51"/>
      <c r="BP52" s="51"/>
      <c r="BQ52" s="51"/>
      <c r="BR52" s="51"/>
      <c r="BS52" s="51"/>
      <c r="BT52" s="52"/>
      <c r="BU52" s="50"/>
      <c r="BV52" s="51"/>
      <c r="BW52" s="51"/>
      <c r="BX52" s="51"/>
      <c r="BY52" s="51"/>
      <c r="BZ52" s="51"/>
      <c r="CA52" s="51"/>
      <c r="CB52" s="52"/>
    </row>
    <row r="53" spans="1:80" ht="12.75" customHeight="1">
      <c r="A53" s="171" t="s">
        <v>360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3"/>
      <c r="AK53" s="50"/>
      <c r="AL53" s="51"/>
      <c r="AM53" s="51"/>
      <c r="AN53" s="51"/>
      <c r="AO53" s="51"/>
      <c r="AP53" s="51"/>
      <c r="AQ53" s="51"/>
      <c r="AR53" s="51"/>
      <c r="AS53" s="52"/>
      <c r="AT53" s="50"/>
      <c r="AU53" s="51"/>
      <c r="AV53" s="51"/>
      <c r="AW53" s="51"/>
      <c r="AX53" s="51"/>
      <c r="AY53" s="51"/>
      <c r="AZ53" s="51"/>
      <c r="BA53" s="51"/>
      <c r="BB53" s="52"/>
      <c r="BC53" s="50"/>
      <c r="BD53" s="51"/>
      <c r="BE53" s="51"/>
      <c r="BF53" s="51"/>
      <c r="BG53" s="51"/>
      <c r="BH53" s="51"/>
      <c r="BI53" s="51"/>
      <c r="BJ53" s="51"/>
      <c r="BK53" s="52"/>
      <c r="BL53" s="50"/>
      <c r="BM53" s="51"/>
      <c r="BN53" s="51"/>
      <c r="BO53" s="51"/>
      <c r="BP53" s="51"/>
      <c r="BQ53" s="51"/>
      <c r="BR53" s="51"/>
      <c r="BS53" s="51"/>
      <c r="BT53" s="52"/>
      <c r="BU53" s="50"/>
      <c r="BV53" s="51"/>
      <c r="BW53" s="51"/>
      <c r="BX53" s="51"/>
      <c r="BY53" s="51"/>
      <c r="BZ53" s="51"/>
      <c r="CA53" s="51"/>
      <c r="CB53" s="52"/>
    </row>
    <row r="54" spans="1:80" ht="12.75" customHeight="1">
      <c r="A54" s="174" t="s">
        <v>279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6"/>
      <c r="AK54" s="44"/>
      <c r="AL54" s="45"/>
      <c r="AM54" s="45"/>
      <c r="AN54" s="45"/>
      <c r="AO54" s="45"/>
      <c r="AP54" s="45"/>
      <c r="AQ54" s="45"/>
      <c r="AR54" s="45"/>
      <c r="AS54" s="46"/>
      <c r="AT54" s="44"/>
      <c r="AU54" s="45"/>
      <c r="AV54" s="45"/>
      <c r="AW54" s="45"/>
      <c r="AX54" s="45"/>
      <c r="AY54" s="45"/>
      <c r="AZ54" s="45"/>
      <c r="BA54" s="45"/>
      <c r="BB54" s="46"/>
      <c r="BC54" s="44"/>
      <c r="BD54" s="45"/>
      <c r="BE54" s="45"/>
      <c r="BF54" s="45"/>
      <c r="BG54" s="45"/>
      <c r="BH54" s="45"/>
      <c r="BI54" s="45"/>
      <c r="BJ54" s="45"/>
      <c r="BK54" s="46"/>
      <c r="BL54" s="44"/>
      <c r="BM54" s="45"/>
      <c r="BN54" s="45"/>
      <c r="BO54" s="45"/>
      <c r="BP54" s="45"/>
      <c r="BQ54" s="45"/>
      <c r="BR54" s="45"/>
      <c r="BS54" s="45"/>
      <c r="BT54" s="46"/>
      <c r="BU54" s="44"/>
      <c r="BV54" s="45"/>
      <c r="BW54" s="45"/>
      <c r="BX54" s="45"/>
      <c r="BY54" s="45"/>
      <c r="BZ54" s="45"/>
      <c r="CA54" s="45"/>
      <c r="CB54" s="46"/>
    </row>
    <row r="55" spans="1:80" ht="12.75" customHeight="1">
      <c r="A55" s="168" t="s">
        <v>361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70"/>
      <c r="AK55" s="53">
        <v>0</v>
      </c>
      <c r="AL55" s="42"/>
      <c r="AM55" s="42"/>
      <c r="AN55" s="42"/>
      <c r="AO55" s="42"/>
      <c r="AP55" s="42"/>
      <c r="AQ55" s="42"/>
      <c r="AR55" s="42"/>
      <c r="AS55" s="43"/>
      <c r="AT55" s="53">
        <v>0</v>
      </c>
      <c r="AU55" s="42"/>
      <c r="AV55" s="42"/>
      <c r="AW55" s="42"/>
      <c r="AX55" s="42"/>
      <c r="AY55" s="42"/>
      <c r="AZ55" s="42"/>
      <c r="BA55" s="42"/>
      <c r="BB55" s="43"/>
      <c r="BC55" s="53">
        <v>100</v>
      </c>
      <c r="BD55" s="42"/>
      <c r="BE55" s="42"/>
      <c r="BF55" s="42"/>
      <c r="BG55" s="42"/>
      <c r="BH55" s="42"/>
      <c r="BI55" s="42"/>
      <c r="BJ55" s="42"/>
      <c r="BK55" s="43"/>
      <c r="BL55" s="53" t="s">
        <v>299</v>
      </c>
      <c r="BM55" s="42"/>
      <c r="BN55" s="42"/>
      <c r="BO55" s="42"/>
      <c r="BP55" s="42"/>
      <c r="BQ55" s="42"/>
      <c r="BR55" s="42"/>
      <c r="BS55" s="42"/>
      <c r="BT55" s="43"/>
      <c r="BU55" s="53">
        <v>0.5</v>
      </c>
      <c r="BV55" s="42"/>
      <c r="BW55" s="42"/>
      <c r="BX55" s="42"/>
      <c r="BY55" s="42"/>
      <c r="BZ55" s="42"/>
      <c r="CA55" s="42"/>
      <c r="CB55" s="43"/>
    </row>
    <row r="56" spans="1:80" ht="12.75" customHeight="1">
      <c r="A56" s="171" t="s">
        <v>362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3"/>
      <c r="AK56" s="50"/>
      <c r="AL56" s="51"/>
      <c r="AM56" s="51"/>
      <c r="AN56" s="51"/>
      <c r="AO56" s="51"/>
      <c r="AP56" s="51"/>
      <c r="AQ56" s="51"/>
      <c r="AR56" s="51"/>
      <c r="AS56" s="52"/>
      <c r="AT56" s="50"/>
      <c r="AU56" s="51"/>
      <c r="AV56" s="51"/>
      <c r="AW56" s="51"/>
      <c r="AX56" s="51"/>
      <c r="AY56" s="51"/>
      <c r="AZ56" s="51"/>
      <c r="BA56" s="51"/>
      <c r="BB56" s="52"/>
      <c r="BC56" s="50"/>
      <c r="BD56" s="51"/>
      <c r="BE56" s="51"/>
      <c r="BF56" s="51"/>
      <c r="BG56" s="51"/>
      <c r="BH56" s="51"/>
      <c r="BI56" s="51"/>
      <c r="BJ56" s="51"/>
      <c r="BK56" s="52"/>
      <c r="BL56" s="50"/>
      <c r="BM56" s="51"/>
      <c r="BN56" s="51"/>
      <c r="BO56" s="51"/>
      <c r="BP56" s="51"/>
      <c r="BQ56" s="51"/>
      <c r="BR56" s="51"/>
      <c r="BS56" s="51"/>
      <c r="BT56" s="52"/>
      <c r="BU56" s="50"/>
      <c r="BV56" s="51"/>
      <c r="BW56" s="51"/>
      <c r="BX56" s="51"/>
      <c r="BY56" s="51"/>
      <c r="BZ56" s="51"/>
      <c r="CA56" s="51"/>
      <c r="CB56" s="52"/>
    </row>
    <row r="57" spans="1:80" ht="12.75" customHeight="1">
      <c r="A57" s="171" t="s">
        <v>363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3"/>
      <c r="AK57" s="50"/>
      <c r="AL57" s="51"/>
      <c r="AM57" s="51"/>
      <c r="AN57" s="51"/>
      <c r="AO57" s="51"/>
      <c r="AP57" s="51"/>
      <c r="AQ57" s="51"/>
      <c r="AR57" s="51"/>
      <c r="AS57" s="52"/>
      <c r="AT57" s="50"/>
      <c r="AU57" s="51"/>
      <c r="AV57" s="51"/>
      <c r="AW57" s="51"/>
      <c r="AX57" s="51"/>
      <c r="AY57" s="51"/>
      <c r="AZ57" s="51"/>
      <c r="BA57" s="51"/>
      <c r="BB57" s="52"/>
      <c r="BC57" s="50"/>
      <c r="BD57" s="51"/>
      <c r="BE57" s="51"/>
      <c r="BF57" s="51"/>
      <c r="BG57" s="51"/>
      <c r="BH57" s="51"/>
      <c r="BI57" s="51"/>
      <c r="BJ57" s="51"/>
      <c r="BK57" s="52"/>
      <c r="BL57" s="50"/>
      <c r="BM57" s="51"/>
      <c r="BN57" s="51"/>
      <c r="BO57" s="51"/>
      <c r="BP57" s="51"/>
      <c r="BQ57" s="51"/>
      <c r="BR57" s="51"/>
      <c r="BS57" s="51"/>
      <c r="BT57" s="52"/>
      <c r="BU57" s="50"/>
      <c r="BV57" s="51"/>
      <c r="BW57" s="51"/>
      <c r="BX57" s="51"/>
      <c r="BY57" s="51"/>
      <c r="BZ57" s="51"/>
      <c r="CA57" s="51"/>
      <c r="CB57" s="52"/>
    </row>
    <row r="58" spans="1:80" ht="12.75" customHeight="1">
      <c r="A58" s="171" t="s">
        <v>359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50"/>
      <c r="AL58" s="51"/>
      <c r="AM58" s="51"/>
      <c r="AN58" s="51"/>
      <c r="AO58" s="51"/>
      <c r="AP58" s="51"/>
      <c r="AQ58" s="51"/>
      <c r="AR58" s="51"/>
      <c r="AS58" s="52"/>
      <c r="AT58" s="50"/>
      <c r="AU58" s="51"/>
      <c r="AV58" s="51"/>
      <c r="AW58" s="51"/>
      <c r="AX58" s="51"/>
      <c r="AY58" s="51"/>
      <c r="AZ58" s="51"/>
      <c r="BA58" s="51"/>
      <c r="BB58" s="52"/>
      <c r="BC58" s="50"/>
      <c r="BD58" s="51"/>
      <c r="BE58" s="51"/>
      <c r="BF58" s="51"/>
      <c r="BG58" s="51"/>
      <c r="BH58" s="51"/>
      <c r="BI58" s="51"/>
      <c r="BJ58" s="51"/>
      <c r="BK58" s="52"/>
      <c r="BL58" s="50"/>
      <c r="BM58" s="51"/>
      <c r="BN58" s="51"/>
      <c r="BO58" s="51"/>
      <c r="BP58" s="51"/>
      <c r="BQ58" s="51"/>
      <c r="BR58" s="51"/>
      <c r="BS58" s="51"/>
      <c r="BT58" s="52"/>
      <c r="BU58" s="50"/>
      <c r="BV58" s="51"/>
      <c r="BW58" s="51"/>
      <c r="BX58" s="51"/>
      <c r="BY58" s="51"/>
      <c r="BZ58" s="51"/>
      <c r="CA58" s="51"/>
      <c r="CB58" s="52"/>
    </row>
    <row r="59" spans="1:80" ht="12.75" customHeight="1">
      <c r="A59" s="171" t="s">
        <v>364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3"/>
      <c r="AK59" s="50"/>
      <c r="AL59" s="51"/>
      <c r="AM59" s="51"/>
      <c r="AN59" s="51"/>
      <c r="AO59" s="51"/>
      <c r="AP59" s="51"/>
      <c r="AQ59" s="51"/>
      <c r="AR59" s="51"/>
      <c r="AS59" s="52"/>
      <c r="AT59" s="50"/>
      <c r="AU59" s="51"/>
      <c r="AV59" s="51"/>
      <c r="AW59" s="51"/>
      <c r="AX59" s="51"/>
      <c r="AY59" s="51"/>
      <c r="AZ59" s="51"/>
      <c r="BA59" s="51"/>
      <c r="BB59" s="52"/>
      <c r="BC59" s="50"/>
      <c r="BD59" s="51"/>
      <c r="BE59" s="51"/>
      <c r="BF59" s="51"/>
      <c r="BG59" s="51"/>
      <c r="BH59" s="51"/>
      <c r="BI59" s="51"/>
      <c r="BJ59" s="51"/>
      <c r="BK59" s="52"/>
      <c r="BL59" s="50"/>
      <c r="BM59" s="51"/>
      <c r="BN59" s="51"/>
      <c r="BO59" s="51"/>
      <c r="BP59" s="51"/>
      <c r="BQ59" s="51"/>
      <c r="BR59" s="51"/>
      <c r="BS59" s="51"/>
      <c r="BT59" s="52"/>
      <c r="BU59" s="50"/>
      <c r="BV59" s="51"/>
      <c r="BW59" s="51"/>
      <c r="BX59" s="51"/>
      <c r="BY59" s="51"/>
      <c r="BZ59" s="51"/>
      <c r="CA59" s="51"/>
      <c r="CB59" s="52"/>
    </row>
    <row r="60" spans="1:80" ht="12.75" customHeight="1">
      <c r="A60" s="171" t="s">
        <v>365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3"/>
      <c r="AK60" s="50"/>
      <c r="AL60" s="51"/>
      <c r="AM60" s="51"/>
      <c r="AN60" s="51"/>
      <c r="AO60" s="51"/>
      <c r="AP60" s="51"/>
      <c r="AQ60" s="51"/>
      <c r="AR60" s="51"/>
      <c r="AS60" s="52"/>
      <c r="AT60" s="50"/>
      <c r="AU60" s="51"/>
      <c r="AV60" s="51"/>
      <c r="AW60" s="51"/>
      <c r="AX60" s="51"/>
      <c r="AY60" s="51"/>
      <c r="AZ60" s="51"/>
      <c r="BA60" s="51"/>
      <c r="BB60" s="52"/>
      <c r="BC60" s="50"/>
      <c r="BD60" s="51"/>
      <c r="BE60" s="51"/>
      <c r="BF60" s="51"/>
      <c r="BG60" s="51"/>
      <c r="BH60" s="51"/>
      <c r="BI60" s="51"/>
      <c r="BJ60" s="51"/>
      <c r="BK60" s="52"/>
      <c r="BL60" s="50"/>
      <c r="BM60" s="51"/>
      <c r="BN60" s="51"/>
      <c r="BO60" s="51"/>
      <c r="BP60" s="51"/>
      <c r="BQ60" s="51"/>
      <c r="BR60" s="51"/>
      <c r="BS60" s="51"/>
      <c r="BT60" s="52"/>
      <c r="BU60" s="50"/>
      <c r="BV60" s="51"/>
      <c r="BW60" s="51"/>
      <c r="BX60" s="51"/>
      <c r="BY60" s="51"/>
      <c r="BZ60" s="51"/>
      <c r="CA60" s="51"/>
      <c r="CB60" s="52"/>
    </row>
    <row r="61" spans="1:80" ht="12.75" customHeight="1">
      <c r="A61" s="174" t="s">
        <v>366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6"/>
      <c r="AK61" s="44"/>
      <c r="AL61" s="45"/>
      <c r="AM61" s="45"/>
      <c r="AN61" s="45"/>
      <c r="AO61" s="45"/>
      <c r="AP61" s="45"/>
      <c r="AQ61" s="45"/>
      <c r="AR61" s="45"/>
      <c r="AS61" s="46"/>
      <c r="AT61" s="44"/>
      <c r="AU61" s="45"/>
      <c r="AV61" s="45"/>
      <c r="AW61" s="45"/>
      <c r="AX61" s="45"/>
      <c r="AY61" s="45"/>
      <c r="AZ61" s="45"/>
      <c r="BA61" s="45"/>
      <c r="BB61" s="46"/>
      <c r="BC61" s="44"/>
      <c r="BD61" s="45"/>
      <c r="BE61" s="45"/>
      <c r="BF61" s="45"/>
      <c r="BG61" s="45"/>
      <c r="BH61" s="45"/>
      <c r="BI61" s="45"/>
      <c r="BJ61" s="45"/>
      <c r="BK61" s="46"/>
      <c r="BL61" s="44"/>
      <c r="BM61" s="45"/>
      <c r="BN61" s="45"/>
      <c r="BO61" s="45"/>
      <c r="BP61" s="45"/>
      <c r="BQ61" s="45"/>
      <c r="BR61" s="45"/>
      <c r="BS61" s="45"/>
      <c r="BT61" s="46"/>
      <c r="BU61" s="44"/>
      <c r="BV61" s="45"/>
      <c r="BW61" s="45"/>
      <c r="BX61" s="45"/>
      <c r="BY61" s="45"/>
      <c r="BZ61" s="45"/>
      <c r="CA61" s="45"/>
      <c r="CB61" s="46"/>
    </row>
    <row r="62" spans="1:80" ht="12.75" customHeight="1">
      <c r="A62" s="168" t="s">
        <v>367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70"/>
      <c r="AK62" s="177"/>
      <c r="AL62" s="66"/>
      <c r="AM62" s="66"/>
      <c r="AN62" s="66"/>
      <c r="AO62" s="66"/>
      <c r="AP62" s="66"/>
      <c r="AQ62" s="66"/>
      <c r="AR62" s="66"/>
      <c r="AS62" s="67"/>
      <c r="AT62" s="177"/>
      <c r="AU62" s="66"/>
      <c r="AV62" s="66"/>
      <c r="AW62" s="66"/>
      <c r="AX62" s="66"/>
      <c r="AY62" s="66"/>
      <c r="AZ62" s="66"/>
      <c r="BA62" s="66"/>
      <c r="BB62" s="67"/>
      <c r="BC62" s="177"/>
      <c r="BD62" s="66"/>
      <c r="BE62" s="66"/>
      <c r="BF62" s="66"/>
      <c r="BG62" s="66"/>
      <c r="BH62" s="66"/>
      <c r="BI62" s="66"/>
      <c r="BJ62" s="66"/>
      <c r="BK62" s="67"/>
      <c r="BL62" s="53" t="s">
        <v>299</v>
      </c>
      <c r="BM62" s="42"/>
      <c r="BN62" s="42"/>
      <c r="BO62" s="42"/>
      <c r="BP62" s="42"/>
      <c r="BQ62" s="42"/>
      <c r="BR62" s="42"/>
      <c r="BS62" s="42"/>
      <c r="BT62" s="43"/>
      <c r="BU62" s="53">
        <v>0.2</v>
      </c>
      <c r="BV62" s="42"/>
      <c r="BW62" s="42"/>
      <c r="BX62" s="42"/>
      <c r="BY62" s="42"/>
      <c r="BZ62" s="42"/>
      <c r="CA62" s="42"/>
      <c r="CB62" s="43"/>
    </row>
    <row r="63" spans="1:80" ht="12.75" customHeight="1">
      <c r="A63" s="171" t="s">
        <v>368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3"/>
      <c r="AK63" s="68"/>
      <c r="AL63" s="69"/>
      <c r="AM63" s="69"/>
      <c r="AN63" s="69"/>
      <c r="AO63" s="69"/>
      <c r="AP63" s="69"/>
      <c r="AQ63" s="69"/>
      <c r="AR63" s="69"/>
      <c r="AS63" s="70"/>
      <c r="AT63" s="68"/>
      <c r="AU63" s="69"/>
      <c r="AV63" s="69"/>
      <c r="AW63" s="69"/>
      <c r="AX63" s="69"/>
      <c r="AY63" s="69"/>
      <c r="AZ63" s="69"/>
      <c r="BA63" s="69"/>
      <c r="BB63" s="70"/>
      <c r="BC63" s="68"/>
      <c r="BD63" s="69"/>
      <c r="BE63" s="69"/>
      <c r="BF63" s="69"/>
      <c r="BG63" s="69"/>
      <c r="BH63" s="69"/>
      <c r="BI63" s="69"/>
      <c r="BJ63" s="69"/>
      <c r="BK63" s="70"/>
      <c r="BL63" s="50"/>
      <c r="BM63" s="51"/>
      <c r="BN63" s="51"/>
      <c r="BO63" s="51"/>
      <c r="BP63" s="51"/>
      <c r="BQ63" s="51"/>
      <c r="BR63" s="51"/>
      <c r="BS63" s="51"/>
      <c r="BT63" s="52"/>
      <c r="BU63" s="50"/>
      <c r="BV63" s="51"/>
      <c r="BW63" s="51"/>
      <c r="BX63" s="51"/>
      <c r="BY63" s="51"/>
      <c r="BZ63" s="51"/>
      <c r="CA63" s="51"/>
      <c r="CB63" s="52"/>
    </row>
    <row r="64" spans="1:80" ht="12.75" customHeight="1">
      <c r="A64" s="174" t="s">
        <v>369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6"/>
      <c r="AK64" s="71"/>
      <c r="AL64" s="72"/>
      <c r="AM64" s="72"/>
      <c r="AN64" s="72"/>
      <c r="AO64" s="72"/>
      <c r="AP64" s="72"/>
      <c r="AQ64" s="72"/>
      <c r="AR64" s="72"/>
      <c r="AS64" s="73"/>
      <c r="AT64" s="71"/>
      <c r="AU64" s="72"/>
      <c r="AV64" s="72"/>
      <c r="AW64" s="72"/>
      <c r="AX64" s="72"/>
      <c r="AY64" s="72"/>
      <c r="AZ64" s="72"/>
      <c r="BA64" s="72"/>
      <c r="BB64" s="73"/>
      <c r="BC64" s="71"/>
      <c r="BD64" s="72"/>
      <c r="BE64" s="72"/>
      <c r="BF64" s="72"/>
      <c r="BG64" s="72"/>
      <c r="BH64" s="72"/>
      <c r="BI64" s="72"/>
      <c r="BJ64" s="72"/>
      <c r="BK64" s="73"/>
      <c r="BL64" s="44"/>
      <c r="BM64" s="45"/>
      <c r="BN64" s="45"/>
      <c r="BO64" s="45"/>
      <c r="BP64" s="45"/>
      <c r="BQ64" s="45"/>
      <c r="BR64" s="45"/>
      <c r="BS64" s="45"/>
      <c r="BT64" s="46"/>
      <c r="BU64" s="44"/>
      <c r="BV64" s="45"/>
      <c r="BW64" s="45"/>
      <c r="BX64" s="45"/>
      <c r="BY64" s="45"/>
      <c r="BZ64" s="45"/>
      <c r="CA64" s="45"/>
      <c r="CB64" s="46"/>
    </row>
    <row r="65" spans="1:80" ht="12.75" customHeight="1">
      <c r="A65" s="168" t="s">
        <v>370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70"/>
      <c r="AK65" s="53">
        <v>0</v>
      </c>
      <c r="AL65" s="42"/>
      <c r="AM65" s="42"/>
      <c r="AN65" s="42"/>
      <c r="AO65" s="42"/>
      <c r="AP65" s="42"/>
      <c r="AQ65" s="42"/>
      <c r="AR65" s="42"/>
      <c r="AS65" s="43"/>
      <c r="AT65" s="53">
        <v>0</v>
      </c>
      <c r="AU65" s="42"/>
      <c r="AV65" s="42"/>
      <c r="AW65" s="42"/>
      <c r="AX65" s="42"/>
      <c r="AY65" s="42"/>
      <c r="AZ65" s="42"/>
      <c r="BA65" s="42"/>
      <c r="BB65" s="43"/>
      <c r="BC65" s="53">
        <v>100</v>
      </c>
      <c r="BD65" s="42"/>
      <c r="BE65" s="42"/>
      <c r="BF65" s="42"/>
      <c r="BG65" s="42"/>
      <c r="BH65" s="42"/>
      <c r="BI65" s="42"/>
      <c r="BJ65" s="42"/>
      <c r="BK65" s="43"/>
      <c r="BL65" s="53" t="s">
        <v>299</v>
      </c>
      <c r="BM65" s="42"/>
      <c r="BN65" s="42"/>
      <c r="BO65" s="42"/>
      <c r="BP65" s="42"/>
      <c r="BQ65" s="42"/>
      <c r="BR65" s="42"/>
      <c r="BS65" s="42"/>
      <c r="BT65" s="43"/>
      <c r="BU65" s="53">
        <v>0.2</v>
      </c>
      <c r="BV65" s="42"/>
      <c r="BW65" s="42"/>
      <c r="BX65" s="42"/>
      <c r="BY65" s="42"/>
      <c r="BZ65" s="42"/>
      <c r="CA65" s="42"/>
      <c r="CB65" s="43"/>
    </row>
    <row r="66" spans="1:80" ht="12.75" customHeight="1">
      <c r="A66" s="171" t="s">
        <v>371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3"/>
      <c r="AK66" s="50"/>
      <c r="AL66" s="51"/>
      <c r="AM66" s="51"/>
      <c r="AN66" s="51"/>
      <c r="AO66" s="51"/>
      <c r="AP66" s="51"/>
      <c r="AQ66" s="51"/>
      <c r="AR66" s="51"/>
      <c r="AS66" s="52"/>
      <c r="AT66" s="50"/>
      <c r="AU66" s="51"/>
      <c r="AV66" s="51"/>
      <c r="AW66" s="51"/>
      <c r="AX66" s="51"/>
      <c r="AY66" s="51"/>
      <c r="AZ66" s="51"/>
      <c r="BA66" s="51"/>
      <c r="BB66" s="52"/>
      <c r="BC66" s="50"/>
      <c r="BD66" s="51"/>
      <c r="BE66" s="51"/>
      <c r="BF66" s="51"/>
      <c r="BG66" s="51"/>
      <c r="BH66" s="51"/>
      <c r="BI66" s="51"/>
      <c r="BJ66" s="51"/>
      <c r="BK66" s="52"/>
      <c r="BL66" s="50"/>
      <c r="BM66" s="51"/>
      <c r="BN66" s="51"/>
      <c r="BO66" s="51"/>
      <c r="BP66" s="51"/>
      <c r="BQ66" s="51"/>
      <c r="BR66" s="51"/>
      <c r="BS66" s="51"/>
      <c r="BT66" s="52"/>
      <c r="BU66" s="50"/>
      <c r="BV66" s="51"/>
      <c r="BW66" s="51"/>
      <c r="BX66" s="51"/>
      <c r="BY66" s="51"/>
      <c r="BZ66" s="51"/>
      <c r="CA66" s="51"/>
      <c r="CB66" s="52"/>
    </row>
    <row r="67" spans="1:80" ht="12.75" customHeight="1">
      <c r="A67" s="171" t="s">
        <v>372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3"/>
      <c r="AK67" s="50"/>
      <c r="AL67" s="51"/>
      <c r="AM67" s="51"/>
      <c r="AN67" s="51"/>
      <c r="AO67" s="51"/>
      <c r="AP67" s="51"/>
      <c r="AQ67" s="51"/>
      <c r="AR67" s="51"/>
      <c r="AS67" s="52"/>
      <c r="AT67" s="50"/>
      <c r="AU67" s="51"/>
      <c r="AV67" s="51"/>
      <c r="AW67" s="51"/>
      <c r="AX67" s="51"/>
      <c r="AY67" s="51"/>
      <c r="AZ67" s="51"/>
      <c r="BA67" s="51"/>
      <c r="BB67" s="52"/>
      <c r="BC67" s="50"/>
      <c r="BD67" s="51"/>
      <c r="BE67" s="51"/>
      <c r="BF67" s="51"/>
      <c r="BG67" s="51"/>
      <c r="BH67" s="51"/>
      <c r="BI67" s="51"/>
      <c r="BJ67" s="51"/>
      <c r="BK67" s="52"/>
      <c r="BL67" s="50"/>
      <c r="BM67" s="51"/>
      <c r="BN67" s="51"/>
      <c r="BO67" s="51"/>
      <c r="BP67" s="51"/>
      <c r="BQ67" s="51"/>
      <c r="BR67" s="51"/>
      <c r="BS67" s="51"/>
      <c r="BT67" s="52"/>
      <c r="BU67" s="50"/>
      <c r="BV67" s="51"/>
      <c r="BW67" s="51"/>
      <c r="BX67" s="51"/>
      <c r="BY67" s="51"/>
      <c r="BZ67" s="51"/>
      <c r="CA67" s="51"/>
      <c r="CB67" s="52"/>
    </row>
    <row r="68" spans="1:80" ht="12.75" customHeight="1">
      <c r="A68" s="171" t="s">
        <v>373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3"/>
      <c r="AK68" s="50"/>
      <c r="AL68" s="51"/>
      <c r="AM68" s="51"/>
      <c r="AN68" s="51"/>
      <c r="AO68" s="51"/>
      <c r="AP68" s="51"/>
      <c r="AQ68" s="51"/>
      <c r="AR68" s="51"/>
      <c r="AS68" s="52"/>
      <c r="AT68" s="50"/>
      <c r="AU68" s="51"/>
      <c r="AV68" s="51"/>
      <c r="AW68" s="51"/>
      <c r="AX68" s="51"/>
      <c r="AY68" s="51"/>
      <c r="AZ68" s="51"/>
      <c r="BA68" s="51"/>
      <c r="BB68" s="52"/>
      <c r="BC68" s="50"/>
      <c r="BD68" s="51"/>
      <c r="BE68" s="51"/>
      <c r="BF68" s="51"/>
      <c r="BG68" s="51"/>
      <c r="BH68" s="51"/>
      <c r="BI68" s="51"/>
      <c r="BJ68" s="51"/>
      <c r="BK68" s="52"/>
      <c r="BL68" s="50"/>
      <c r="BM68" s="51"/>
      <c r="BN68" s="51"/>
      <c r="BO68" s="51"/>
      <c r="BP68" s="51"/>
      <c r="BQ68" s="51"/>
      <c r="BR68" s="51"/>
      <c r="BS68" s="51"/>
      <c r="BT68" s="52"/>
      <c r="BU68" s="50"/>
      <c r="BV68" s="51"/>
      <c r="BW68" s="51"/>
      <c r="BX68" s="51"/>
      <c r="BY68" s="51"/>
      <c r="BZ68" s="51"/>
      <c r="CA68" s="51"/>
      <c r="CB68" s="52"/>
    </row>
    <row r="69" spans="1:80" ht="12.75" customHeight="1">
      <c r="A69" s="174" t="s">
        <v>307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6"/>
      <c r="AK69" s="44"/>
      <c r="AL69" s="45"/>
      <c r="AM69" s="45"/>
      <c r="AN69" s="45"/>
      <c r="AO69" s="45"/>
      <c r="AP69" s="45"/>
      <c r="AQ69" s="45"/>
      <c r="AR69" s="45"/>
      <c r="AS69" s="46"/>
      <c r="AT69" s="44"/>
      <c r="AU69" s="45"/>
      <c r="AV69" s="45"/>
      <c r="AW69" s="45"/>
      <c r="AX69" s="45"/>
      <c r="AY69" s="45"/>
      <c r="AZ69" s="45"/>
      <c r="BA69" s="45"/>
      <c r="BB69" s="46"/>
      <c r="BC69" s="44"/>
      <c r="BD69" s="45"/>
      <c r="BE69" s="45"/>
      <c r="BF69" s="45"/>
      <c r="BG69" s="45"/>
      <c r="BH69" s="45"/>
      <c r="BI69" s="45"/>
      <c r="BJ69" s="45"/>
      <c r="BK69" s="46"/>
      <c r="BL69" s="44"/>
      <c r="BM69" s="45"/>
      <c r="BN69" s="45"/>
      <c r="BO69" s="45"/>
      <c r="BP69" s="45"/>
      <c r="BQ69" s="45"/>
      <c r="BR69" s="45"/>
      <c r="BS69" s="45"/>
      <c r="BT69" s="46"/>
      <c r="BU69" s="44"/>
      <c r="BV69" s="45"/>
      <c r="BW69" s="45"/>
      <c r="BX69" s="45"/>
      <c r="BY69" s="45"/>
      <c r="BZ69" s="45"/>
      <c r="CA69" s="45"/>
      <c r="CB69" s="46"/>
    </row>
    <row r="70" spans="1:80" ht="15" customHeight="1">
      <c r="A70" s="167" t="s">
        <v>374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56" t="s">
        <v>221</v>
      </c>
      <c r="AL70" s="156"/>
      <c r="AM70" s="156"/>
      <c r="AN70" s="156"/>
      <c r="AO70" s="156"/>
      <c r="AP70" s="156"/>
      <c r="AQ70" s="156"/>
      <c r="AR70" s="156"/>
      <c r="AS70" s="156"/>
      <c r="AT70" s="156" t="s">
        <v>221</v>
      </c>
      <c r="AU70" s="156"/>
      <c r="AV70" s="156"/>
      <c r="AW70" s="156"/>
      <c r="AX70" s="156"/>
      <c r="AY70" s="156"/>
      <c r="AZ70" s="156"/>
      <c r="BA70" s="156"/>
      <c r="BB70" s="156"/>
      <c r="BC70" s="156" t="s">
        <v>221</v>
      </c>
      <c r="BD70" s="156"/>
      <c r="BE70" s="156"/>
      <c r="BF70" s="156"/>
      <c r="BG70" s="156"/>
      <c r="BH70" s="156"/>
      <c r="BI70" s="156"/>
      <c r="BJ70" s="156"/>
      <c r="BK70" s="156"/>
      <c r="BL70" s="156" t="s">
        <v>221</v>
      </c>
      <c r="BM70" s="156"/>
      <c r="BN70" s="156"/>
      <c r="BO70" s="156"/>
      <c r="BP70" s="156"/>
      <c r="BQ70" s="156"/>
      <c r="BR70" s="156"/>
      <c r="BS70" s="156"/>
      <c r="BT70" s="156"/>
      <c r="BU70" s="156">
        <f>(BU16+BU39+BU46+BU62)/4</f>
        <v>0.44583333333333336</v>
      </c>
      <c r="BV70" s="156"/>
      <c r="BW70" s="156"/>
      <c r="BX70" s="156"/>
      <c r="BY70" s="156"/>
      <c r="BZ70" s="156"/>
      <c r="CA70" s="156"/>
      <c r="CB70" s="156"/>
    </row>
    <row r="74" spans="1:80" ht="15" customHeight="1">
      <c r="A74" s="178" t="s">
        <v>57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29" t="s">
        <v>87</v>
      </c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</row>
    <row r="75" spans="1:80" s="4" customFormat="1" ht="11.25">
      <c r="A75" s="179" t="s">
        <v>104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38" t="s">
        <v>105</v>
      </c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 t="s">
        <v>106</v>
      </c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</row>
  </sheetData>
  <sheetProtection/>
  <mergeCells count="167">
    <mergeCell ref="A74:AC74"/>
    <mergeCell ref="AD74:BI74"/>
    <mergeCell ref="BJ74:CB74"/>
    <mergeCell ref="A75:AC75"/>
    <mergeCell ref="AD75:BI75"/>
    <mergeCell ref="BJ75:CB75"/>
    <mergeCell ref="A70:AJ70"/>
    <mergeCell ref="AK70:AS70"/>
    <mergeCell ref="AT70:BB70"/>
    <mergeCell ref="BC70:BK70"/>
    <mergeCell ref="BL70:BT70"/>
    <mergeCell ref="BU70:CB70"/>
    <mergeCell ref="A65:AJ65"/>
    <mergeCell ref="AK65:AS69"/>
    <mergeCell ref="AT65:BB69"/>
    <mergeCell ref="BC65:BK69"/>
    <mergeCell ref="BL65:BT69"/>
    <mergeCell ref="BU65:CB69"/>
    <mergeCell ref="A66:AJ66"/>
    <mergeCell ref="A67:AJ67"/>
    <mergeCell ref="A68:AJ68"/>
    <mergeCell ref="A69:AJ69"/>
    <mergeCell ref="A62:AJ62"/>
    <mergeCell ref="AK62:AS64"/>
    <mergeCell ref="A63:AJ63"/>
    <mergeCell ref="A64:AJ64"/>
    <mergeCell ref="AT62:BB64"/>
    <mergeCell ref="BC62:BK64"/>
    <mergeCell ref="BL62:BT64"/>
    <mergeCell ref="BU62:CB64"/>
    <mergeCell ref="BU55:CB61"/>
    <mergeCell ref="A56:AJ56"/>
    <mergeCell ref="A57:AJ57"/>
    <mergeCell ref="A58:AJ58"/>
    <mergeCell ref="A59:AJ59"/>
    <mergeCell ref="A60:AJ60"/>
    <mergeCell ref="A61:AJ61"/>
    <mergeCell ref="BC55:BK61"/>
    <mergeCell ref="BL55:BT61"/>
    <mergeCell ref="A54:AJ54"/>
    <mergeCell ref="A55:AJ55"/>
    <mergeCell ref="AK55:AS61"/>
    <mergeCell ref="AT55:BB61"/>
    <mergeCell ref="BU49:CB49"/>
    <mergeCell ref="A50:AJ50"/>
    <mergeCell ref="AK50:AS54"/>
    <mergeCell ref="AT50:BB54"/>
    <mergeCell ref="BC50:BK54"/>
    <mergeCell ref="BL50:BT54"/>
    <mergeCell ref="BU50:CB54"/>
    <mergeCell ref="A51:AJ51"/>
    <mergeCell ref="A52:AJ52"/>
    <mergeCell ref="A53:AJ53"/>
    <mergeCell ref="BC46:BK48"/>
    <mergeCell ref="BL46:BT48"/>
    <mergeCell ref="BU46:CB48"/>
    <mergeCell ref="A47:AJ47"/>
    <mergeCell ref="A48:AJ48"/>
    <mergeCell ref="BC49:BK49"/>
    <mergeCell ref="BU39:CB41"/>
    <mergeCell ref="A40:AJ40"/>
    <mergeCell ref="A41:AJ41"/>
    <mergeCell ref="BL49:BT49"/>
    <mergeCell ref="A43:AJ43"/>
    <mergeCell ref="A44:AJ44"/>
    <mergeCell ref="A46:AJ46"/>
    <mergeCell ref="AK46:AS48"/>
    <mergeCell ref="AT46:BB48"/>
    <mergeCell ref="AK42:AS45"/>
    <mergeCell ref="AT42:BB45"/>
    <mergeCell ref="A49:AJ49"/>
    <mergeCell ref="AK49:AS49"/>
    <mergeCell ref="AT49:BB49"/>
    <mergeCell ref="BL39:BT41"/>
    <mergeCell ref="BL42:BT45"/>
    <mergeCell ref="BU42:CB45"/>
    <mergeCell ref="A37:AJ37"/>
    <mergeCell ref="A38:AJ38"/>
    <mergeCell ref="A39:AJ39"/>
    <mergeCell ref="AK39:AS41"/>
    <mergeCell ref="AT39:BB41"/>
    <mergeCell ref="BC39:BK41"/>
    <mergeCell ref="A45:AJ45"/>
    <mergeCell ref="BU32:CB38"/>
    <mergeCell ref="A42:AJ42"/>
    <mergeCell ref="A32:AJ32"/>
    <mergeCell ref="AK32:AS38"/>
    <mergeCell ref="AT32:BB38"/>
    <mergeCell ref="BC32:BK38"/>
    <mergeCell ref="A33:AJ33"/>
    <mergeCell ref="A34:AJ34"/>
    <mergeCell ref="A35:AJ35"/>
    <mergeCell ref="BC42:BK45"/>
    <mergeCell ref="A36:AJ36"/>
    <mergeCell ref="A31:AJ31"/>
    <mergeCell ref="AK31:AS31"/>
    <mergeCell ref="AT31:BB31"/>
    <mergeCell ref="BC31:BK31"/>
    <mergeCell ref="BL31:BT31"/>
    <mergeCell ref="BL32:BT38"/>
    <mergeCell ref="BU31:CB31"/>
    <mergeCell ref="A27:AJ27"/>
    <mergeCell ref="AK27:AS30"/>
    <mergeCell ref="AT27:BB30"/>
    <mergeCell ref="BC27:BK30"/>
    <mergeCell ref="BL27:BT30"/>
    <mergeCell ref="BU27:CB30"/>
    <mergeCell ref="A28:AJ28"/>
    <mergeCell ref="A29:AJ29"/>
    <mergeCell ref="A30:AJ30"/>
    <mergeCell ref="A24:AJ24"/>
    <mergeCell ref="AK24:AS26"/>
    <mergeCell ref="AT24:BB26"/>
    <mergeCell ref="BC24:BK26"/>
    <mergeCell ref="BL24:BT26"/>
    <mergeCell ref="BU24:CB26"/>
    <mergeCell ref="A25:AJ25"/>
    <mergeCell ref="A26:AJ26"/>
    <mergeCell ref="BL20:BT23"/>
    <mergeCell ref="BU20:CB23"/>
    <mergeCell ref="A21:AJ21"/>
    <mergeCell ref="A22:AJ22"/>
    <mergeCell ref="A23:AJ23"/>
    <mergeCell ref="A20:AJ20"/>
    <mergeCell ref="AK20:AS23"/>
    <mergeCell ref="AT20:BB23"/>
    <mergeCell ref="BC20:BK23"/>
    <mergeCell ref="A19:AJ19"/>
    <mergeCell ref="AK19:AS19"/>
    <mergeCell ref="AT19:BB19"/>
    <mergeCell ref="BC19:BK19"/>
    <mergeCell ref="A16:AJ16"/>
    <mergeCell ref="AK16:AS18"/>
    <mergeCell ref="AT16:BB18"/>
    <mergeCell ref="BC16:BK18"/>
    <mergeCell ref="A17:AJ17"/>
    <mergeCell ref="A18:AJ18"/>
    <mergeCell ref="BL14:BT14"/>
    <mergeCell ref="BU14:CB14"/>
    <mergeCell ref="AT15:BB15"/>
    <mergeCell ref="BC15:BK15"/>
    <mergeCell ref="BL19:BT19"/>
    <mergeCell ref="BU19:CB19"/>
    <mergeCell ref="BL16:BT18"/>
    <mergeCell ref="BU16:CB18"/>
    <mergeCell ref="BL15:BT15"/>
    <mergeCell ref="BU15:CB15"/>
    <mergeCell ref="A15:AJ15"/>
    <mergeCell ref="AK15:AS15"/>
    <mergeCell ref="A13:AJ13"/>
    <mergeCell ref="AK13:AS13"/>
    <mergeCell ref="AT13:BB13"/>
    <mergeCell ref="BC13:BK13"/>
    <mergeCell ref="A14:AJ14"/>
    <mergeCell ref="AK14:AS14"/>
    <mergeCell ref="AT14:BB14"/>
    <mergeCell ref="BC14:BK14"/>
    <mergeCell ref="BL13:BT13"/>
    <mergeCell ref="BU13:CB13"/>
    <mergeCell ref="A6:CB6"/>
    <mergeCell ref="D8:BY8"/>
    <mergeCell ref="D9:BY9"/>
    <mergeCell ref="A12:AJ12"/>
    <mergeCell ref="AK12:BB12"/>
    <mergeCell ref="BC12:BK12"/>
    <mergeCell ref="BL12:BT12"/>
    <mergeCell ref="BU12:CB12"/>
  </mergeCells>
  <printOptions horizontalCentered="1"/>
  <pageMargins left="0" right="0" top="0" bottom="0" header="0" footer="0"/>
  <pageSetup fitToWidth="5" fitToHeight="1" horizontalDpi="600" verticalDpi="600" orientation="portrait" paperSize="9" scale="83" r:id="rId1"/>
  <headerFooter alignWithMargins="0">
    <oddHeader>&amp;L&amp;"Tahoma,обычный"&amp;6Подготовлено с использованием системы ГАРАНТ</oddHeader>
    <oddFooter>&amp;R&amp;6&amp;Z&amp;F</oddFooter>
  </headerFooter>
  <rowBreaks count="1" manualBreakCount="1">
    <brk id="54" max="255" man="1"/>
  </rowBreaks>
  <customProperties>
    <customPr name="LastActive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B110"/>
  <sheetViews>
    <sheetView view="pageBreakPreview" zoomScale="130" zoomScaleSheetLayoutView="130" zoomScalePageLayoutView="0" workbookViewId="0" topLeftCell="A1">
      <selection activeCell="A6" sqref="A6:CB6"/>
    </sheetView>
  </sheetViews>
  <sheetFormatPr defaultColWidth="1.12109375" defaultRowHeight="12.75"/>
  <cols>
    <col min="1" max="80" width="1.12109375" style="1" customWidth="1"/>
    <col min="81" max="16384" width="1.12109375" style="5" customWidth="1"/>
  </cols>
  <sheetData>
    <row r="1" s="1" customFormat="1" ht="11.25">
      <c r="CB1" s="2" t="s">
        <v>227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1:80" s="6" customFormat="1" ht="15.75">
      <c r="A6" s="59" t="s">
        <v>375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8" spans="4:77" ht="15" customHeight="1">
      <c r="D8" s="29" t="s">
        <v>86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</row>
    <row r="9" spans="1:80" s="3" customFormat="1" ht="11.25">
      <c r="A9" s="1"/>
      <c r="B9" s="1"/>
      <c r="C9" s="1"/>
      <c r="D9" s="30" t="s">
        <v>229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1"/>
      <c r="CA9" s="1"/>
      <c r="CB9" s="1"/>
    </row>
    <row r="12" spans="1:80" ht="12.75" customHeight="1">
      <c r="A12" s="160" t="s">
        <v>324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2"/>
      <c r="AK12" s="180" t="s">
        <v>193</v>
      </c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60" t="s">
        <v>325</v>
      </c>
      <c r="BD12" s="161"/>
      <c r="BE12" s="161"/>
      <c r="BF12" s="161"/>
      <c r="BG12" s="161"/>
      <c r="BH12" s="161"/>
      <c r="BI12" s="161"/>
      <c r="BJ12" s="161"/>
      <c r="BK12" s="162"/>
      <c r="BL12" s="160" t="s">
        <v>232</v>
      </c>
      <c r="BM12" s="161"/>
      <c r="BN12" s="161"/>
      <c r="BO12" s="161"/>
      <c r="BP12" s="161"/>
      <c r="BQ12" s="161"/>
      <c r="BR12" s="161"/>
      <c r="BS12" s="161"/>
      <c r="BT12" s="162"/>
      <c r="BU12" s="160" t="s">
        <v>233</v>
      </c>
      <c r="BV12" s="161"/>
      <c r="BW12" s="161"/>
      <c r="BX12" s="161"/>
      <c r="BY12" s="161"/>
      <c r="BZ12" s="161"/>
      <c r="CA12" s="161"/>
      <c r="CB12" s="162"/>
    </row>
    <row r="13" spans="1:80" ht="12.75" customHeight="1">
      <c r="A13" s="164" t="s">
        <v>234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6"/>
      <c r="AK13" s="164" t="s">
        <v>235</v>
      </c>
      <c r="AL13" s="165"/>
      <c r="AM13" s="165"/>
      <c r="AN13" s="165"/>
      <c r="AO13" s="165"/>
      <c r="AP13" s="165"/>
      <c r="AQ13" s="165"/>
      <c r="AR13" s="165"/>
      <c r="AS13" s="166"/>
      <c r="AT13" s="164" t="s">
        <v>236</v>
      </c>
      <c r="AU13" s="165"/>
      <c r="AV13" s="165"/>
      <c r="AW13" s="165"/>
      <c r="AX13" s="165"/>
      <c r="AY13" s="165"/>
      <c r="AZ13" s="165"/>
      <c r="BA13" s="165"/>
      <c r="BB13" s="166"/>
      <c r="BC13" s="164" t="s">
        <v>237</v>
      </c>
      <c r="BD13" s="165"/>
      <c r="BE13" s="165"/>
      <c r="BF13" s="165"/>
      <c r="BG13" s="165"/>
      <c r="BH13" s="165"/>
      <c r="BI13" s="165"/>
      <c r="BJ13" s="165"/>
      <c r="BK13" s="166"/>
      <c r="BL13" s="164" t="s">
        <v>238</v>
      </c>
      <c r="BM13" s="165"/>
      <c r="BN13" s="165"/>
      <c r="BO13" s="165"/>
      <c r="BP13" s="165"/>
      <c r="BQ13" s="165"/>
      <c r="BR13" s="165"/>
      <c r="BS13" s="165"/>
      <c r="BT13" s="166"/>
      <c r="BU13" s="164" t="s">
        <v>239</v>
      </c>
      <c r="BV13" s="165"/>
      <c r="BW13" s="165"/>
      <c r="BX13" s="165"/>
      <c r="BY13" s="165"/>
      <c r="BZ13" s="165"/>
      <c r="CA13" s="165"/>
      <c r="CB13" s="166"/>
    </row>
    <row r="14" spans="1:80" ht="12.75" customHeight="1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6"/>
      <c r="AK14" s="164" t="s">
        <v>240</v>
      </c>
      <c r="AL14" s="165"/>
      <c r="AM14" s="165"/>
      <c r="AN14" s="165"/>
      <c r="AO14" s="165"/>
      <c r="AP14" s="165"/>
      <c r="AQ14" s="165"/>
      <c r="AR14" s="165"/>
      <c r="AS14" s="166"/>
      <c r="AT14" s="164" t="s">
        <v>241</v>
      </c>
      <c r="AU14" s="165"/>
      <c r="AV14" s="165"/>
      <c r="AW14" s="165"/>
      <c r="AX14" s="165"/>
      <c r="AY14" s="165"/>
      <c r="AZ14" s="165"/>
      <c r="BA14" s="165"/>
      <c r="BB14" s="166"/>
      <c r="BC14" s="164"/>
      <c r="BD14" s="165"/>
      <c r="BE14" s="165"/>
      <c r="BF14" s="165"/>
      <c r="BG14" s="165"/>
      <c r="BH14" s="165"/>
      <c r="BI14" s="165"/>
      <c r="BJ14" s="165"/>
      <c r="BK14" s="166"/>
      <c r="BL14" s="164"/>
      <c r="BM14" s="165"/>
      <c r="BN14" s="165"/>
      <c r="BO14" s="165"/>
      <c r="BP14" s="165"/>
      <c r="BQ14" s="165"/>
      <c r="BR14" s="165"/>
      <c r="BS14" s="165"/>
      <c r="BT14" s="166"/>
      <c r="BU14" s="181" t="s">
        <v>242</v>
      </c>
      <c r="BV14" s="182"/>
      <c r="BW14" s="182"/>
      <c r="BX14" s="182"/>
      <c r="BY14" s="182"/>
      <c r="BZ14" s="182"/>
      <c r="CA14" s="182"/>
      <c r="CB14" s="183"/>
    </row>
    <row r="15" spans="1:80" ht="12.75">
      <c r="A15" s="163" t="s">
        <v>243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80">
        <v>2</v>
      </c>
      <c r="AL15" s="180"/>
      <c r="AM15" s="180"/>
      <c r="AN15" s="180"/>
      <c r="AO15" s="180"/>
      <c r="AP15" s="180"/>
      <c r="AQ15" s="180"/>
      <c r="AR15" s="180"/>
      <c r="AS15" s="180"/>
      <c r="AT15" s="180">
        <v>3</v>
      </c>
      <c r="AU15" s="180"/>
      <c r="AV15" s="180"/>
      <c r="AW15" s="180"/>
      <c r="AX15" s="180"/>
      <c r="AY15" s="180"/>
      <c r="AZ15" s="180"/>
      <c r="BA15" s="180"/>
      <c r="BB15" s="180"/>
      <c r="BC15" s="180">
        <v>4</v>
      </c>
      <c r="BD15" s="180"/>
      <c r="BE15" s="180"/>
      <c r="BF15" s="180"/>
      <c r="BG15" s="180"/>
      <c r="BH15" s="180"/>
      <c r="BI15" s="180"/>
      <c r="BJ15" s="180"/>
      <c r="BK15" s="180"/>
      <c r="BL15" s="180">
        <v>5</v>
      </c>
      <c r="BM15" s="180"/>
      <c r="BN15" s="180"/>
      <c r="BO15" s="180"/>
      <c r="BP15" s="180"/>
      <c r="BQ15" s="180"/>
      <c r="BR15" s="180"/>
      <c r="BS15" s="180"/>
      <c r="BT15" s="180"/>
      <c r="BU15" s="180">
        <v>6</v>
      </c>
      <c r="BV15" s="180"/>
      <c r="BW15" s="180"/>
      <c r="BX15" s="180"/>
      <c r="BY15" s="180"/>
      <c r="BZ15" s="180"/>
      <c r="CA15" s="180"/>
      <c r="CB15" s="180"/>
    </row>
    <row r="16" spans="1:80" ht="12.75" customHeight="1">
      <c r="A16" s="168" t="s">
        <v>376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70"/>
      <c r="AK16" s="160">
        <v>1</v>
      </c>
      <c r="AL16" s="161"/>
      <c r="AM16" s="161"/>
      <c r="AN16" s="161"/>
      <c r="AO16" s="161"/>
      <c r="AP16" s="161"/>
      <c r="AQ16" s="161"/>
      <c r="AR16" s="161"/>
      <c r="AS16" s="162"/>
      <c r="AT16" s="160">
        <v>1</v>
      </c>
      <c r="AU16" s="161"/>
      <c r="AV16" s="161"/>
      <c r="AW16" s="161"/>
      <c r="AX16" s="161"/>
      <c r="AY16" s="161"/>
      <c r="AZ16" s="161"/>
      <c r="BA16" s="161"/>
      <c r="BB16" s="162"/>
      <c r="BC16" s="160">
        <v>100</v>
      </c>
      <c r="BD16" s="161"/>
      <c r="BE16" s="161"/>
      <c r="BF16" s="161"/>
      <c r="BG16" s="161"/>
      <c r="BH16" s="161"/>
      <c r="BI16" s="161"/>
      <c r="BJ16" s="161"/>
      <c r="BK16" s="162"/>
      <c r="BL16" s="160" t="s">
        <v>250</v>
      </c>
      <c r="BM16" s="161"/>
      <c r="BN16" s="161"/>
      <c r="BO16" s="161"/>
      <c r="BP16" s="161"/>
      <c r="BQ16" s="161"/>
      <c r="BR16" s="161"/>
      <c r="BS16" s="161"/>
      <c r="BT16" s="162"/>
      <c r="BU16" s="160">
        <v>2</v>
      </c>
      <c r="BV16" s="161"/>
      <c r="BW16" s="161"/>
      <c r="BX16" s="161"/>
      <c r="BY16" s="161"/>
      <c r="BZ16" s="161"/>
      <c r="CA16" s="161"/>
      <c r="CB16" s="162"/>
    </row>
    <row r="17" spans="1:80" ht="12.75" customHeight="1">
      <c r="A17" s="171" t="s">
        <v>377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3"/>
      <c r="AK17" s="164"/>
      <c r="AL17" s="165"/>
      <c r="AM17" s="165"/>
      <c r="AN17" s="165"/>
      <c r="AO17" s="165"/>
      <c r="AP17" s="165"/>
      <c r="AQ17" s="165"/>
      <c r="AR17" s="165"/>
      <c r="AS17" s="166"/>
      <c r="AT17" s="164"/>
      <c r="AU17" s="165"/>
      <c r="AV17" s="165"/>
      <c r="AW17" s="165"/>
      <c r="AX17" s="165"/>
      <c r="AY17" s="165"/>
      <c r="AZ17" s="165"/>
      <c r="BA17" s="165"/>
      <c r="BB17" s="166"/>
      <c r="BC17" s="164"/>
      <c r="BD17" s="165"/>
      <c r="BE17" s="165"/>
      <c r="BF17" s="165"/>
      <c r="BG17" s="165"/>
      <c r="BH17" s="165"/>
      <c r="BI17" s="165"/>
      <c r="BJ17" s="165"/>
      <c r="BK17" s="166"/>
      <c r="BL17" s="164"/>
      <c r="BM17" s="165"/>
      <c r="BN17" s="165"/>
      <c r="BO17" s="165"/>
      <c r="BP17" s="165"/>
      <c r="BQ17" s="165"/>
      <c r="BR17" s="165"/>
      <c r="BS17" s="165"/>
      <c r="BT17" s="166"/>
      <c r="BU17" s="164"/>
      <c r="BV17" s="165"/>
      <c r="BW17" s="165"/>
      <c r="BX17" s="165"/>
      <c r="BY17" s="165"/>
      <c r="BZ17" s="165"/>
      <c r="CA17" s="165"/>
      <c r="CB17" s="166"/>
    </row>
    <row r="18" spans="1:80" ht="12.75" customHeight="1">
      <c r="A18" s="171" t="s">
        <v>378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3"/>
      <c r="AK18" s="164"/>
      <c r="AL18" s="165"/>
      <c r="AM18" s="165"/>
      <c r="AN18" s="165"/>
      <c r="AO18" s="165"/>
      <c r="AP18" s="165"/>
      <c r="AQ18" s="165"/>
      <c r="AR18" s="165"/>
      <c r="AS18" s="166"/>
      <c r="AT18" s="164"/>
      <c r="AU18" s="165"/>
      <c r="AV18" s="165"/>
      <c r="AW18" s="165"/>
      <c r="AX18" s="165"/>
      <c r="AY18" s="165"/>
      <c r="AZ18" s="165"/>
      <c r="BA18" s="165"/>
      <c r="BB18" s="166"/>
      <c r="BC18" s="164"/>
      <c r="BD18" s="165"/>
      <c r="BE18" s="165"/>
      <c r="BF18" s="165"/>
      <c r="BG18" s="165"/>
      <c r="BH18" s="165"/>
      <c r="BI18" s="165"/>
      <c r="BJ18" s="165"/>
      <c r="BK18" s="166"/>
      <c r="BL18" s="164"/>
      <c r="BM18" s="165"/>
      <c r="BN18" s="165"/>
      <c r="BO18" s="165"/>
      <c r="BP18" s="165"/>
      <c r="BQ18" s="165"/>
      <c r="BR18" s="165"/>
      <c r="BS18" s="165"/>
      <c r="BT18" s="166"/>
      <c r="BU18" s="164"/>
      <c r="BV18" s="165"/>
      <c r="BW18" s="165"/>
      <c r="BX18" s="165"/>
      <c r="BY18" s="165"/>
      <c r="BZ18" s="165"/>
      <c r="CA18" s="165"/>
      <c r="CB18" s="166"/>
    </row>
    <row r="19" spans="1:80" ht="12.75" customHeight="1">
      <c r="A19" s="171" t="s">
        <v>379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3"/>
      <c r="AK19" s="164"/>
      <c r="AL19" s="165"/>
      <c r="AM19" s="165"/>
      <c r="AN19" s="165"/>
      <c r="AO19" s="165"/>
      <c r="AP19" s="165"/>
      <c r="AQ19" s="165"/>
      <c r="AR19" s="165"/>
      <c r="AS19" s="166"/>
      <c r="AT19" s="164"/>
      <c r="AU19" s="165"/>
      <c r="AV19" s="165"/>
      <c r="AW19" s="165"/>
      <c r="AX19" s="165"/>
      <c r="AY19" s="165"/>
      <c r="AZ19" s="165"/>
      <c r="BA19" s="165"/>
      <c r="BB19" s="166"/>
      <c r="BC19" s="164"/>
      <c r="BD19" s="165"/>
      <c r="BE19" s="165"/>
      <c r="BF19" s="165"/>
      <c r="BG19" s="165"/>
      <c r="BH19" s="165"/>
      <c r="BI19" s="165"/>
      <c r="BJ19" s="165"/>
      <c r="BK19" s="166"/>
      <c r="BL19" s="164"/>
      <c r="BM19" s="165"/>
      <c r="BN19" s="165"/>
      <c r="BO19" s="165"/>
      <c r="BP19" s="165"/>
      <c r="BQ19" s="165"/>
      <c r="BR19" s="165"/>
      <c r="BS19" s="165"/>
      <c r="BT19" s="166"/>
      <c r="BU19" s="164"/>
      <c r="BV19" s="165"/>
      <c r="BW19" s="165"/>
      <c r="BX19" s="165"/>
      <c r="BY19" s="165"/>
      <c r="BZ19" s="165"/>
      <c r="CA19" s="165"/>
      <c r="CB19" s="166"/>
    </row>
    <row r="20" spans="1:80" ht="12.75" customHeight="1">
      <c r="A20" s="174" t="s">
        <v>279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6"/>
      <c r="AK20" s="181"/>
      <c r="AL20" s="182"/>
      <c r="AM20" s="182"/>
      <c r="AN20" s="182"/>
      <c r="AO20" s="182"/>
      <c r="AP20" s="182"/>
      <c r="AQ20" s="182"/>
      <c r="AR20" s="182"/>
      <c r="AS20" s="183"/>
      <c r="AT20" s="181"/>
      <c r="AU20" s="182"/>
      <c r="AV20" s="182"/>
      <c r="AW20" s="182"/>
      <c r="AX20" s="182"/>
      <c r="AY20" s="182"/>
      <c r="AZ20" s="182"/>
      <c r="BA20" s="182"/>
      <c r="BB20" s="183"/>
      <c r="BC20" s="181"/>
      <c r="BD20" s="182"/>
      <c r="BE20" s="182"/>
      <c r="BF20" s="182"/>
      <c r="BG20" s="182"/>
      <c r="BH20" s="182"/>
      <c r="BI20" s="182"/>
      <c r="BJ20" s="182"/>
      <c r="BK20" s="183"/>
      <c r="BL20" s="181"/>
      <c r="BM20" s="182"/>
      <c r="BN20" s="182"/>
      <c r="BO20" s="182"/>
      <c r="BP20" s="182"/>
      <c r="BQ20" s="182"/>
      <c r="BR20" s="182"/>
      <c r="BS20" s="182"/>
      <c r="BT20" s="183"/>
      <c r="BU20" s="181"/>
      <c r="BV20" s="182"/>
      <c r="BW20" s="182"/>
      <c r="BX20" s="182"/>
      <c r="BY20" s="182"/>
      <c r="BZ20" s="182"/>
      <c r="CA20" s="182"/>
      <c r="CB20" s="183"/>
    </row>
    <row r="21" spans="1:80" ht="12.75" customHeight="1">
      <c r="A21" s="168" t="s">
        <v>380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70"/>
      <c r="AK21" s="160" t="s">
        <v>221</v>
      </c>
      <c r="AL21" s="161"/>
      <c r="AM21" s="161"/>
      <c r="AN21" s="161"/>
      <c r="AO21" s="161"/>
      <c r="AP21" s="161"/>
      <c r="AQ21" s="161"/>
      <c r="AR21" s="161"/>
      <c r="AS21" s="162"/>
      <c r="AT21" s="160" t="s">
        <v>221</v>
      </c>
      <c r="AU21" s="161"/>
      <c r="AV21" s="161"/>
      <c r="AW21" s="161"/>
      <c r="AX21" s="161"/>
      <c r="AY21" s="161"/>
      <c r="AZ21" s="161"/>
      <c r="BA21" s="161"/>
      <c r="BB21" s="162"/>
      <c r="BC21" s="160" t="s">
        <v>221</v>
      </c>
      <c r="BD21" s="161"/>
      <c r="BE21" s="161"/>
      <c r="BF21" s="161"/>
      <c r="BG21" s="161"/>
      <c r="BH21" s="161"/>
      <c r="BI21" s="161"/>
      <c r="BJ21" s="161"/>
      <c r="BK21" s="162"/>
      <c r="BL21" s="160" t="s">
        <v>221</v>
      </c>
      <c r="BM21" s="161"/>
      <c r="BN21" s="161"/>
      <c r="BO21" s="161"/>
      <c r="BP21" s="161"/>
      <c r="BQ21" s="161"/>
      <c r="BR21" s="161"/>
      <c r="BS21" s="161"/>
      <c r="BT21" s="162"/>
      <c r="BU21" s="160">
        <f>(BU24+BU29+BU42+BU49+BU54)/5</f>
        <v>2.2</v>
      </c>
      <c r="BV21" s="161"/>
      <c r="BW21" s="161"/>
      <c r="BX21" s="161"/>
      <c r="BY21" s="161"/>
      <c r="BZ21" s="161"/>
      <c r="CA21" s="161"/>
      <c r="CB21" s="162"/>
    </row>
    <row r="22" spans="1:80" ht="12.75" customHeight="1">
      <c r="A22" s="174" t="s">
        <v>163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6"/>
      <c r="AK22" s="181"/>
      <c r="AL22" s="182"/>
      <c r="AM22" s="182"/>
      <c r="AN22" s="182"/>
      <c r="AO22" s="182"/>
      <c r="AP22" s="182"/>
      <c r="AQ22" s="182"/>
      <c r="AR22" s="182"/>
      <c r="AS22" s="183"/>
      <c r="AT22" s="181"/>
      <c r="AU22" s="182"/>
      <c r="AV22" s="182"/>
      <c r="AW22" s="182"/>
      <c r="AX22" s="182"/>
      <c r="AY22" s="182"/>
      <c r="AZ22" s="182"/>
      <c r="BA22" s="182"/>
      <c r="BB22" s="183"/>
      <c r="BC22" s="181"/>
      <c r="BD22" s="182"/>
      <c r="BE22" s="182"/>
      <c r="BF22" s="182"/>
      <c r="BG22" s="182"/>
      <c r="BH22" s="182"/>
      <c r="BI22" s="182"/>
      <c r="BJ22" s="182"/>
      <c r="BK22" s="183"/>
      <c r="BL22" s="181"/>
      <c r="BM22" s="182"/>
      <c r="BN22" s="182"/>
      <c r="BO22" s="182"/>
      <c r="BP22" s="182"/>
      <c r="BQ22" s="182"/>
      <c r="BR22" s="182"/>
      <c r="BS22" s="182"/>
      <c r="BT22" s="183"/>
      <c r="BU22" s="181"/>
      <c r="BV22" s="182"/>
      <c r="BW22" s="182"/>
      <c r="BX22" s="182"/>
      <c r="BY22" s="182"/>
      <c r="BZ22" s="182"/>
      <c r="CA22" s="182"/>
      <c r="CB22" s="183"/>
    </row>
    <row r="23" spans="1:80" ht="15" customHeight="1">
      <c r="A23" s="167" t="s">
        <v>248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0"/>
      <c r="BM23" s="180"/>
      <c r="BN23" s="180"/>
      <c r="BO23" s="180"/>
      <c r="BP23" s="180"/>
      <c r="BQ23" s="180"/>
      <c r="BR23" s="180"/>
      <c r="BS23" s="180"/>
      <c r="BT23" s="180"/>
      <c r="BU23" s="184"/>
      <c r="BV23" s="184"/>
      <c r="BW23" s="184"/>
      <c r="BX23" s="184"/>
      <c r="BY23" s="184"/>
      <c r="BZ23" s="184"/>
      <c r="CA23" s="184"/>
      <c r="CB23" s="184"/>
    </row>
    <row r="24" spans="1:80" ht="12.75" customHeight="1">
      <c r="A24" s="168" t="s">
        <v>381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60">
        <v>0</v>
      </c>
      <c r="AL24" s="161"/>
      <c r="AM24" s="161"/>
      <c r="AN24" s="161"/>
      <c r="AO24" s="161"/>
      <c r="AP24" s="161"/>
      <c r="AQ24" s="161"/>
      <c r="AR24" s="161"/>
      <c r="AS24" s="162"/>
      <c r="AT24" s="160">
        <v>0</v>
      </c>
      <c r="AU24" s="161"/>
      <c r="AV24" s="161"/>
      <c r="AW24" s="161"/>
      <c r="AX24" s="161"/>
      <c r="AY24" s="161"/>
      <c r="AZ24" s="161"/>
      <c r="BA24" s="161"/>
      <c r="BB24" s="162"/>
      <c r="BC24" s="160">
        <v>100</v>
      </c>
      <c r="BD24" s="161"/>
      <c r="BE24" s="161"/>
      <c r="BF24" s="161"/>
      <c r="BG24" s="161"/>
      <c r="BH24" s="161"/>
      <c r="BI24" s="161"/>
      <c r="BJ24" s="161"/>
      <c r="BK24" s="162"/>
      <c r="BL24" s="160" t="s">
        <v>299</v>
      </c>
      <c r="BM24" s="161"/>
      <c r="BN24" s="161"/>
      <c r="BO24" s="161"/>
      <c r="BP24" s="161"/>
      <c r="BQ24" s="161"/>
      <c r="BR24" s="161"/>
      <c r="BS24" s="161"/>
      <c r="BT24" s="162"/>
      <c r="BU24" s="160">
        <v>2</v>
      </c>
      <c r="BV24" s="161"/>
      <c r="BW24" s="161"/>
      <c r="BX24" s="161"/>
      <c r="BY24" s="161"/>
      <c r="BZ24" s="161"/>
      <c r="CA24" s="161"/>
      <c r="CB24" s="162"/>
    </row>
    <row r="25" spans="1:80" ht="12.75" customHeight="1">
      <c r="A25" s="171" t="s">
        <v>382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3"/>
      <c r="AK25" s="164"/>
      <c r="AL25" s="165"/>
      <c r="AM25" s="165"/>
      <c r="AN25" s="165"/>
      <c r="AO25" s="165"/>
      <c r="AP25" s="165"/>
      <c r="AQ25" s="165"/>
      <c r="AR25" s="165"/>
      <c r="AS25" s="166"/>
      <c r="AT25" s="164"/>
      <c r="AU25" s="165"/>
      <c r="AV25" s="165"/>
      <c r="AW25" s="165"/>
      <c r="AX25" s="165"/>
      <c r="AY25" s="165"/>
      <c r="AZ25" s="165"/>
      <c r="BA25" s="165"/>
      <c r="BB25" s="166"/>
      <c r="BC25" s="164"/>
      <c r="BD25" s="165"/>
      <c r="BE25" s="165"/>
      <c r="BF25" s="165"/>
      <c r="BG25" s="165"/>
      <c r="BH25" s="165"/>
      <c r="BI25" s="165"/>
      <c r="BJ25" s="165"/>
      <c r="BK25" s="166"/>
      <c r="BL25" s="164"/>
      <c r="BM25" s="165"/>
      <c r="BN25" s="165"/>
      <c r="BO25" s="165"/>
      <c r="BP25" s="165"/>
      <c r="BQ25" s="165"/>
      <c r="BR25" s="165"/>
      <c r="BS25" s="165"/>
      <c r="BT25" s="166"/>
      <c r="BU25" s="164"/>
      <c r="BV25" s="165"/>
      <c r="BW25" s="165"/>
      <c r="BX25" s="165"/>
      <c r="BY25" s="165"/>
      <c r="BZ25" s="165"/>
      <c r="CA25" s="165"/>
      <c r="CB25" s="166"/>
    </row>
    <row r="26" spans="1:80" ht="12.75" customHeight="1">
      <c r="A26" s="171" t="s">
        <v>383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3"/>
      <c r="AK26" s="164"/>
      <c r="AL26" s="165"/>
      <c r="AM26" s="165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5"/>
      <c r="BA26" s="165"/>
      <c r="BB26" s="166"/>
      <c r="BC26" s="164"/>
      <c r="BD26" s="165"/>
      <c r="BE26" s="165"/>
      <c r="BF26" s="165"/>
      <c r="BG26" s="165"/>
      <c r="BH26" s="165"/>
      <c r="BI26" s="165"/>
      <c r="BJ26" s="165"/>
      <c r="BK26" s="166"/>
      <c r="BL26" s="164"/>
      <c r="BM26" s="165"/>
      <c r="BN26" s="165"/>
      <c r="BO26" s="165"/>
      <c r="BP26" s="165"/>
      <c r="BQ26" s="165"/>
      <c r="BR26" s="165"/>
      <c r="BS26" s="165"/>
      <c r="BT26" s="166"/>
      <c r="BU26" s="164"/>
      <c r="BV26" s="165"/>
      <c r="BW26" s="165"/>
      <c r="BX26" s="165"/>
      <c r="BY26" s="165"/>
      <c r="BZ26" s="165"/>
      <c r="CA26" s="165"/>
      <c r="CB26" s="166"/>
    </row>
    <row r="27" spans="1:80" ht="12.75" customHeight="1">
      <c r="A27" s="171" t="s">
        <v>384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3"/>
      <c r="AK27" s="164"/>
      <c r="AL27" s="165"/>
      <c r="AM27" s="165"/>
      <c r="AN27" s="165"/>
      <c r="AO27" s="165"/>
      <c r="AP27" s="165"/>
      <c r="AQ27" s="165"/>
      <c r="AR27" s="165"/>
      <c r="AS27" s="166"/>
      <c r="AT27" s="164"/>
      <c r="AU27" s="165"/>
      <c r="AV27" s="165"/>
      <c r="AW27" s="165"/>
      <c r="AX27" s="165"/>
      <c r="AY27" s="165"/>
      <c r="AZ27" s="165"/>
      <c r="BA27" s="165"/>
      <c r="BB27" s="166"/>
      <c r="BC27" s="164"/>
      <c r="BD27" s="165"/>
      <c r="BE27" s="165"/>
      <c r="BF27" s="165"/>
      <c r="BG27" s="165"/>
      <c r="BH27" s="165"/>
      <c r="BI27" s="165"/>
      <c r="BJ27" s="165"/>
      <c r="BK27" s="166"/>
      <c r="BL27" s="164"/>
      <c r="BM27" s="165"/>
      <c r="BN27" s="165"/>
      <c r="BO27" s="165"/>
      <c r="BP27" s="165"/>
      <c r="BQ27" s="165"/>
      <c r="BR27" s="165"/>
      <c r="BS27" s="165"/>
      <c r="BT27" s="166"/>
      <c r="BU27" s="164"/>
      <c r="BV27" s="165"/>
      <c r="BW27" s="165"/>
      <c r="BX27" s="165"/>
      <c r="BY27" s="165"/>
      <c r="BZ27" s="165"/>
      <c r="CA27" s="165"/>
      <c r="CB27" s="166"/>
    </row>
    <row r="28" spans="1:80" ht="12.75" customHeight="1">
      <c r="A28" s="174" t="s">
        <v>385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6"/>
      <c r="AK28" s="181"/>
      <c r="AL28" s="182"/>
      <c r="AM28" s="182"/>
      <c r="AN28" s="182"/>
      <c r="AO28" s="182"/>
      <c r="AP28" s="182"/>
      <c r="AQ28" s="182"/>
      <c r="AR28" s="182"/>
      <c r="AS28" s="183"/>
      <c r="AT28" s="181"/>
      <c r="AU28" s="182"/>
      <c r="AV28" s="182"/>
      <c r="AW28" s="182"/>
      <c r="AX28" s="182"/>
      <c r="AY28" s="182"/>
      <c r="AZ28" s="182"/>
      <c r="BA28" s="182"/>
      <c r="BB28" s="183"/>
      <c r="BC28" s="181"/>
      <c r="BD28" s="182"/>
      <c r="BE28" s="182"/>
      <c r="BF28" s="182"/>
      <c r="BG28" s="182"/>
      <c r="BH28" s="182"/>
      <c r="BI28" s="182"/>
      <c r="BJ28" s="182"/>
      <c r="BK28" s="183"/>
      <c r="BL28" s="181"/>
      <c r="BM28" s="182"/>
      <c r="BN28" s="182"/>
      <c r="BO28" s="182"/>
      <c r="BP28" s="182"/>
      <c r="BQ28" s="182"/>
      <c r="BR28" s="182"/>
      <c r="BS28" s="182"/>
      <c r="BT28" s="183"/>
      <c r="BU28" s="181"/>
      <c r="BV28" s="182"/>
      <c r="BW28" s="182"/>
      <c r="BX28" s="182"/>
      <c r="BY28" s="182"/>
      <c r="BZ28" s="182"/>
      <c r="CA28" s="182"/>
      <c r="CB28" s="183"/>
    </row>
    <row r="29" spans="1:80" ht="12.75" customHeight="1">
      <c r="A29" s="168" t="s">
        <v>386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70"/>
      <c r="AK29" s="185">
        <v>100</v>
      </c>
      <c r="AL29" s="161"/>
      <c r="AM29" s="161"/>
      <c r="AN29" s="161"/>
      <c r="AO29" s="161"/>
      <c r="AP29" s="161"/>
      <c r="AQ29" s="161"/>
      <c r="AR29" s="161"/>
      <c r="AS29" s="162"/>
      <c r="AT29" s="185">
        <v>100</v>
      </c>
      <c r="AU29" s="161"/>
      <c r="AV29" s="161"/>
      <c r="AW29" s="161"/>
      <c r="AX29" s="161"/>
      <c r="AY29" s="161"/>
      <c r="AZ29" s="161"/>
      <c r="BA29" s="161"/>
      <c r="BB29" s="162"/>
      <c r="BC29" s="185">
        <v>100</v>
      </c>
      <c r="BD29" s="161"/>
      <c r="BE29" s="161"/>
      <c r="BF29" s="161"/>
      <c r="BG29" s="161"/>
      <c r="BH29" s="161"/>
      <c r="BI29" s="161"/>
      <c r="BJ29" s="161"/>
      <c r="BK29" s="162"/>
      <c r="BL29" s="185" t="s">
        <v>250</v>
      </c>
      <c r="BM29" s="161"/>
      <c r="BN29" s="161"/>
      <c r="BO29" s="161"/>
      <c r="BP29" s="161"/>
      <c r="BQ29" s="161"/>
      <c r="BR29" s="161"/>
      <c r="BS29" s="161"/>
      <c r="BT29" s="162"/>
      <c r="BU29" s="185">
        <v>2</v>
      </c>
      <c r="BV29" s="161"/>
      <c r="BW29" s="161"/>
      <c r="BX29" s="161"/>
      <c r="BY29" s="161"/>
      <c r="BZ29" s="161"/>
      <c r="CA29" s="161"/>
      <c r="CB29" s="162"/>
    </row>
    <row r="30" spans="1:80" ht="12.75" customHeight="1">
      <c r="A30" s="171" t="s">
        <v>387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3"/>
      <c r="AK30" s="164"/>
      <c r="AL30" s="165"/>
      <c r="AM30" s="165"/>
      <c r="AN30" s="165"/>
      <c r="AO30" s="165"/>
      <c r="AP30" s="165"/>
      <c r="AQ30" s="165"/>
      <c r="AR30" s="165"/>
      <c r="AS30" s="166"/>
      <c r="AT30" s="164"/>
      <c r="AU30" s="165"/>
      <c r="AV30" s="165"/>
      <c r="AW30" s="165"/>
      <c r="AX30" s="165"/>
      <c r="AY30" s="165"/>
      <c r="AZ30" s="165"/>
      <c r="BA30" s="165"/>
      <c r="BB30" s="166"/>
      <c r="BC30" s="164"/>
      <c r="BD30" s="165"/>
      <c r="BE30" s="165"/>
      <c r="BF30" s="165"/>
      <c r="BG30" s="165"/>
      <c r="BH30" s="165"/>
      <c r="BI30" s="165"/>
      <c r="BJ30" s="165"/>
      <c r="BK30" s="166"/>
      <c r="BL30" s="164"/>
      <c r="BM30" s="165"/>
      <c r="BN30" s="165"/>
      <c r="BO30" s="165"/>
      <c r="BP30" s="165"/>
      <c r="BQ30" s="165"/>
      <c r="BR30" s="165"/>
      <c r="BS30" s="165"/>
      <c r="BT30" s="166"/>
      <c r="BU30" s="164"/>
      <c r="BV30" s="165"/>
      <c r="BW30" s="165"/>
      <c r="BX30" s="165"/>
      <c r="BY30" s="165"/>
      <c r="BZ30" s="165"/>
      <c r="CA30" s="165"/>
      <c r="CB30" s="166"/>
    </row>
    <row r="31" spans="1:80" ht="12.75" customHeight="1">
      <c r="A31" s="171" t="s">
        <v>388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3"/>
      <c r="AK31" s="164"/>
      <c r="AL31" s="165"/>
      <c r="AM31" s="165"/>
      <c r="AN31" s="165"/>
      <c r="AO31" s="165"/>
      <c r="AP31" s="165"/>
      <c r="AQ31" s="165"/>
      <c r="AR31" s="165"/>
      <c r="AS31" s="166"/>
      <c r="AT31" s="164"/>
      <c r="AU31" s="165"/>
      <c r="AV31" s="165"/>
      <c r="AW31" s="165"/>
      <c r="AX31" s="165"/>
      <c r="AY31" s="165"/>
      <c r="AZ31" s="165"/>
      <c r="BA31" s="165"/>
      <c r="BB31" s="166"/>
      <c r="BC31" s="164"/>
      <c r="BD31" s="165"/>
      <c r="BE31" s="165"/>
      <c r="BF31" s="165"/>
      <c r="BG31" s="165"/>
      <c r="BH31" s="165"/>
      <c r="BI31" s="165"/>
      <c r="BJ31" s="165"/>
      <c r="BK31" s="166"/>
      <c r="BL31" s="164"/>
      <c r="BM31" s="165"/>
      <c r="BN31" s="165"/>
      <c r="BO31" s="165"/>
      <c r="BP31" s="165"/>
      <c r="BQ31" s="165"/>
      <c r="BR31" s="165"/>
      <c r="BS31" s="165"/>
      <c r="BT31" s="166"/>
      <c r="BU31" s="164"/>
      <c r="BV31" s="165"/>
      <c r="BW31" s="165"/>
      <c r="BX31" s="165"/>
      <c r="BY31" s="165"/>
      <c r="BZ31" s="165"/>
      <c r="CA31" s="165"/>
      <c r="CB31" s="166"/>
    </row>
    <row r="32" spans="1:80" ht="12.75" customHeight="1">
      <c r="A32" s="171" t="s">
        <v>389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3"/>
      <c r="AK32" s="164"/>
      <c r="AL32" s="165"/>
      <c r="AM32" s="165"/>
      <c r="AN32" s="165"/>
      <c r="AO32" s="165"/>
      <c r="AP32" s="165"/>
      <c r="AQ32" s="165"/>
      <c r="AR32" s="165"/>
      <c r="AS32" s="166"/>
      <c r="AT32" s="164"/>
      <c r="AU32" s="165"/>
      <c r="AV32" s="165"/>
      <c r="AW32" s="165"/>
      <c r="AX32" s="165"/>
      <c r="AY32" s="165"/>
      <c r="AZ32" s="165"/>
      <c r="BA32" s="165"/>
      <c r="BB32" s="166"/>
      <c r="BC32" s="164"/>
      <c r="BD32" s="165"/>
      <c r="BE32" s="165"/>
      <c r="BF32" s="165"/>
      <c r="BG32" s="165"/>
      <c r="BH32" s="165"/>
      <c r="BI32" s="165"/>
      <c r="BJ32" s="165"/>
      <c r="BK32" s="166"/>
      <c r="BL32" s="164"/>
      <c r="BM32" s="165"/>
      <c r="BN32" s="165"/>
      <c r="BO32" s="165"/>
      <c r="BP32" s="165"/>
      <c r="BQ32" s="165"/>
      <c r="BR32" s="165"/>
      <c r="BS32" s="165"/>
      <c r="BT32" s="166"/>
      <c r="BU32" s="164"/>
      <c r="BV32" s="165"/>
      <c r="BW32" s="165"/>
      <c r="BX32" s="165"/>
      <c r="BY32" s="165"/>
      <c r="BZ32" s="165"/>
      <c r="CA32" s="165"/>
      <c r="CB32" s="166"/>
    </row>
    <row r="33" spans="1:80" ht="12.75" customHeight="1">
      <c r="A33" s="171" t="s">
        <v>390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3"/>
      <c r="AK33" s="164"/>
      <c r="AL33" s="165"/>
      <c r="AM33" s="165"/>
      <c r="AN33" s="165"/>
      <c r="AO33" s="165"/>
      <c r="AP33" s="165"/>
      <c r="AQ33" s="165"/>
      <c r="AR33" s="165"/>
      <c r="AS33" s="166"/>
      <c r="AT33" s="164"/>
      <c r="AU33" s="165"/>
      <c r="AV33" s="165"/>
      <c r="AW33" s="165"/>
      <c r="AX33" s="165"/>
      <c r="AY33" s="165"/>
      <c r="AZ33" s="165"/>
      <c r="BA33" s="165"/>
      <c r="BB33" s="166"/>
      <c r="BC33" s="164"/>
      <c r="BD33" s="165"/>
      <c r="BE33" s="165"/>
      <c r="BF33" s="165"/>
      <c r="BG33" s="165"/>
      <c r="BH33" s="165"/>
      <c r="BI33" s="165"/>
      <c r="BJ33" s="165"/>
      <c r="BK33" s="166"/>
      <c r="BL33" s="164"/>
      <c r="BM33" s="165"/>
      <c r="BN33" s="165"/>
      <c r="BO33" s="165"/>
      <c r="BP33" s="165"/>
      <c r="BQ33" s="165"/>
      <c r="BR33" s="165"/>
      <c r="BS33" s="165"/>
      <c r="BT33" s="166"/>
      <c r="BU33" s="164"/>
      <c r="BV33" s="165"/>
      <c r="BW33" s="165"/>
      <c r="BX33" s="165"/>
      <c r="BY33" s="165"/>
      <c r="BZ33" s="165"/>
      <c r="CA33" s="165"/>
      <c r="CB33" s="166"/>
    </row>
    <row r="34" spans="1:80" ht="12.75" customHeight="1">
      <c r="A34" s="174" t="s">
        <v>353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6"/>
      <c r="AK34" s="181"/>
      <c r="AL34" s="182"/>
      <c r="AM34" s="182"/>
      <c r="AN34" s="182"/>
      <c r="AO34" s="182"/>
      <c r="AP34" s="182"/>
      <c r="AQ34" s="182"/>
      <c r="AR34" s="182"/>
      <c r="AS34" s="183"/>
      <c r="AT34" s="181"/>
      <c r="AU34" s="182"/>
      <c r="AV34" s="182"/>
      <c r="AW34" s="182"/>
      <c r="AX34" s="182"/>
      <c r="AY34" s="182"/>
      <c r="AZ34" s="182"/>
      <c r="BA34" s="182"/>
      <c r="BB34" s="183"/>
      <c r="BC34" s="181"/>
      <c r="BD34" s="182"/>
      <c r="BE34" s="182"/>
      <c r="BF34" s="182"/>
      <c r="BG34" s="182"/>
      <c r="BH34" s="182"/>
      <c r="BI34" s="182"/>
      <c r="BJ34" s="182"/>
      <c r="BK34" s="183"/>
      <c r="BL34" s="181"/>
      <c r="BM34" s="182"/>
      <c r="BN34" s="182"/>
      <c r="BO34" s="182"/>
      <c r="BP34" s="182"/>
      <c r="BQ34" s="182"/>
      <c r="BR34" s="182"/>
      <c r="BS34" s="182"/>
      <c r="BT34" s="183"/>
      <c r="BU34" s="181"/>
      <c r="BV34" s="182"/>
      <c r="BW34" s="182"/>
      <c r="BX34" s="182"/>
      <c r="BY34" s="182"/>
      <c r="BZ34" s="182"/>
      <c r="CA34" s="182"/>
      <c r="CB34" s="183"/>
    </row>
    <row r="35" spans="1:80" ht="12.75" customHeight="1">
      <c r="A35" s="168" t="s">
        <v>391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70"/>
      <c r="AK35" s="185">
        <v>0</v>
      </c>
      <c r="AL35" s="161"/>
      <c r="AM35" s="161"/>
      <c r="AN35" s="161"/>
      <c r="AO35" s="161"/>
      <c r="AP35" s="161"/>
      <c r="AQ35" s="161"/>
      <c r="AR35" s="161"/>
      <c r="AS35" s="162"/>
      <c r="AT35" s="185">
        <v>0</v>
      </c>
      <c r="AU35" s="161"/>
      <c r="AV35" s="161"/>
      <c r="AW35" s="161"/>
      <c r="AX35" s="161"/>
      <c r="AY35" s="161"/>
      <c r="AZ35" s="161"/>
      <c r="BA35" s="161"/>
      <c r="BB35" s="162"/>
      <c r="BC35" s="185">
        <v>100</v>
      </c>
      <c r="BD35" s="161"/>
      <c r="BE35" s="161"/>
      <c r="BF35" s="161"/>
      <c r="BG35" s="161"/>
      <c r="BH35" s="161"/>
      <c r="BI35" s="161"/>
      <c r="BJ35" s="161"/>
      <c r="BK35" s="162"/>
      <c r="BL35" s="160" t="s">
        <v>299</v>
      </c>
      <c r="BM35" s="161"/>
      <c r="BN35" s="161"/>
      <c r="BO35" s="161"/>
      <c r="BP35" s="161"/>
      <c r="BQ35" s="161"/>
      <c r="BR35" s="161"/>
      <c r="BS35" s="161"/>
      <c r="BT35" s="162"/>
      <c r="BU35" s="185">
        <v>2</v>
      </c>
      <c r="BV35" s="161"/>
      <c r="BW35" s="161"/>
      <c r="BX35" s="161"/>
      <c r="BY35" s="161"/>
      <c r="BZ35" s="161"/>
      <c r="CA35" s="161"/>
      <c r="CB35" s="162"/>
    </row>
    <row r="36" spans="1:80" ht="12.75" customHeight="1">
      <c r="A36" s="171" t="s">
        <v>392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3"/>
      <c r="AK36" s="164"/>
      <c r="AL36" s="165"/>
      <c r="AM36" s="165"/>
      <c r="AN36" s="165"/>
      <c r="AO36" s="165"/>
      <c r="AP36" s="165"/>
      <c r="AQ36" s="165"/>
      <c r="AR36" s="165"/>
      <c r="AS36" s="166"/>
      <c r="AT36" s="164"/>
      <c r="AU36" s="165"/>
      <c r="AV36" s="165"/>
      <c r="AW36" s="165"/>
      <c r="AX36" s="165"/>
      <c r="AY36" s="165"/>
      <c r="AZ36" s="165"/>
      <c r="BA36" s="165"/>
      <c r="BB36" s="166"/>
      <c r="BC36" s="164"/>
      <c r="BD36" s="165"/>
      <c r="BE36" s="165"/>
      <c r="BF36" s="165"/>
      <c r="BG36" s="165"/>
      <c r="BH36" s="165"/>
      <c r="BI36" s="165"/>
      <c r="BJ36" s="165"/>
      <c r="BK36" s="166"/>
      <c r="BL36" s="164"/>
      <c r="BM36" s="165"/>
      <c r="BN36" s="165"/>
      <c r="BO36" s="165"/>
      <c r="BP36" s="165"/>
      <c r="BQ36" s="165"/>
      <c r="BR36" s="165"/>
      <c r="BS36" s="165"/>
      <c r="BT36" s="166"/>
      <c r="BU36" s="164"/>
      <c r="BV36" s="165"/>
      <c r="BW36" s="165"/>
      <c r="BX36" s="165"/>
      <c r="BY36" s="165"/>
      <c r="BZ36" s="165"/>
      <c r="CA36" s="165"/>
      <c r="CB36" s="166"/>
    </row>
    <row r="37" spans="1:80" ht="12.75" customHeight="1">
      <c r="A37" s="171" t="s">
        <v>393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164"/>
      <c r="AL37" s="165"/>
      <c r="AM37" s="165"/>
      <c r="AN37" s="165"/>
      <c r="AO37" s="165"/>
      <c r="AP37" s="165"/>
      <c r="AQ37" s="165"/>
      <c r="AR37" s="165"/>
      <c r="AS37" s="166"/>
      <c r="AT37" s="164"/>
      <c r="AU37" s="165"/>
      <c r="AV37" s="165"/>
      <c r="AW37" s="165"/>
      <c r="AX37" s="165"/>
      <c r="AY37" s="165"/>
      <c r="AZ37" s="165"/>
      <c r="BA37" s="165"/>
      <c r="BB37" s="166"/>
      <c r="BC37" s="164"/>
      <c r="BD37" s="165"/>
      <c r="BE37" s="165"/>
      <c r="BF37" s="165"/>
      <c r="BG37" s="165"/>
      <c r="BH37" s="165"/>
      <c r="BI37" s="165"/>
      <c r="BJ37" s="165"/>
      <c r="BK37" s="166"/>
      <c r="BL37" s="164"/>
      <c r="BM37" s="165"/>
      <c r="BN37" s="165"/>
      <c r="BO37" s="165"/>
      <c r="BP37" s="165"/>
      <c r="BQ37" s="165"/>
      <c r="BR37" s="165"/>
      <c r="BS37" s="165"/>
      <c r="BT37" s="166"/>
      <c r="BU37" s="164"/>
      <c r="BV37" s="165"/>
      <c r="BW37" s="165"/>
      <c r="BX37" s="165"/>
      <c r="BY37" s="165"/>
      <c r="BZ37" s="165"/>
      <c r="CA37" s="165"/>
      <c r="CB37" s="166"/>
    </row>
    <row r="38" spans="1:80" ht="12.75" customHeight="1">
      <c r="A38" s="171" t="s">
        <v>394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164"/>
      <c r="AL38" s="165"/>
      <c r="AM38" s="165"/>
      <c r="AN38" s="165"/>
      <c r="AO38" s="165"/>
      <c r="AP38" s="165"/>
      <c r="AQ38" s="165"/>
      <c r="AR38" s="165"/>
      <c r="AS38" s="166"/>
      <c r="AT38" s="164"/>
      <c r="AU38" s="165"/>
      <c r="AV38" s="165"/>
      <c r="AW38" s="165"/>
      <c r="AX38" s="165"/>
      <c r="AY38" s="165"/>
      <c r="AZ38" s="165"/>
      <c r="BA38" s="165"/>
      <c r="BB38" s="166"/>
      <c r="BC38" s="164"/>
      <c r="BD38" s="165"/>
      <c r="BE38" s="165"/>
      <c r="BF38" s="165"/>
      <c r="BG38" s="165"/>
      <c r="BH38" s="165"/>
      <c r="BI38" s="165"/>
      <c r="BJ38" s="165"/>
      <c r="BK38" s="166"/>
      <c r="BL38" s="164"/>
      <c r="BM38" s="165"/>
      <c r="BN38" s="165"/>
      <c r="BO38" s="165"/>
      <c r="BP38" s="165"/>
      <c r="BQ38" s="165"/>
      <c r="BR38" s="165"/>
      <c r="BS38" s="165"/>
      <c r="BT38" s="166"/>
      <c r="BU38" s="164"/>
      <c r="BV38" s="165"/>
      <c r="BW38" s="165"/>
      <c r="BX38" s="165"/>
      <c r="BY38" s="165"/>
      <c r="BZ38" s="165"/>
      <c r="CA38" s="165"/>
      <c r="CB38" s="166"/>
    </row>
    <row r="39" spans="1:80" ht="12.75" customHeight="1">
      <c r="A39" s="171" t="s">
        <v>395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164"/>
      <c r="AL39" s="165"/>
      <c r="AM39" s="165"/>
      <c r="AN39" s="165"/>
      <c r="AO39" s="165"/>
      <c r="AP39" s="165"/>
      <c r="AQ39" s="165"/>
      <c r="AR39" s="165"/>
      <c r="AS39" s="166"/>
      <c r="AT39" s="164"/>
      <c r="AU39" s="165"/>
      <c r="AV39" s="165"/>
      <c r="AW39" s="165"/>
      <c r="AX39" s="165"/>
      <c r="AY39" s="165"/>
      <c r="AZ39" s="165"/>
      <c r="BA39" s="165"/>
      <c r="BB39" s="166"/>
      <c r="BC39" s="164"/>
      <c r="BD39" s="165"/>
      <c r="BE39" s="165"/>
      <c r="BF39" s="165"/>
      <c r="BG39" s="165"/>
      <c r="BH39" s="165"/>
      <c r="BI39" s="165"/>
      <c r="BJ39" s="165"/>
      <c r="BK39" s="166"/>
      <c r="BL39" s="164"/>
      <c r="BM39" s="165"/>
      <c r="BN39" s="165"/>
      <c r="BO39" s="165"/>
      <c r="BP39" s="165"/>
      <c r="BQ39" s="165"/>
      <c r="BR39" s="165"/>
      <c r="BS39" s="165"/>
      <c r="BT39" s="166"/>
      <c r="BU39" s="164"/>
      <c r="BV39" s="165"/>
      <c r="BW39" s="165"/>
      <c r="BX39" s="165"/>
      <c r="BY39" s="165"/>
      <c r="BZ39" s="165"/>
      <c r="CA39" s="165"/>
      <c r="CB39" s="166"/>
    </row>
    <row r="40" spans="1:80" ht="12.75" customHeight="1">
      <c r="A40" s="171" t="s">
        <v>396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164"/>
      <c r="AL40" s="165"/>
      <c r="AM40" s="165"/>
      <c r="AN40" s="165"/>
      <c r="AO40" s="165"/>
      <c r="AP40" s="165"/>
      <c r="AQ40" s="165"/>
      <c r="AR40" s="165"/>
      <c r="AS40" s="166"/>
      <c r="AT40" s="164"/>
      <c r="AU40" s="165"/>
      <c r="AV40" s="165"/>
      <c r="AW40" s="165"/>
      <c r="AX40" s="165"/>
      <c r="AY40" s="165"/>
      <c r="AZ40" s="165"/>
      <c r="BA40" s="165"/>
      <c r="BB40" s="166"/>
      <c r="BC40" s="164"/>
      <c r="BD40" s="165"/>
      <c r="BE40" s="165"/>
      <c r="BF40" s="165"/>
      <c r="BG40" s="165"/>
      <c r="BH40" s="165"/>
      <c r="BI40" s="165"/>
      <c r="BJ40" s="165"/>
      <c r="BK40" s="166"/>
      <c r="BL40" s="164"/>
      <c r="BM40" s="165"/>
      <c r="BN40" s="165"/>
      <c r="BO40" s="165"/>
      <c r="BP40" s="165"/>
      <c r="BQ40" s="165"/>
      <c r="BR40" s="165"/>
      <c r="BS40" s="165"/>
      <c r="BT40" s="166"/>
      <c r="BU40" s="164"/>
      <c r="BV40" s="165"/>
      <c r="BW40" s="165"/>
      <c r="BX40" s="165"/>
      <c r="BY40" s="165"/>
      <c r="BZ40" s="165"/>
      <c r="CA40" s="165"/>
      <c r="CB40" s="166"/>
    </row>
    <row r="41" spans="1:80" ht="12.75" customHeight="1">
      <c r="A41" s="174" t="s">
        <v>307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181"/>
      <c r="AL41" s="182"/>
      <c r="AM41" s="182"/>
      <c r="AN41" s="182"/>
      <c r="AO41" s="182"/>
      <c r="AP41" s="182"/>
      <c r="AQ41" s="182"/>
      <c r="AR41" s="182"/>
      <c r="AS41" s="183"/>
      <c r="AT41" s="181"/>
      <c r="AU41" s="182"/>
      <c r="AV41" s="182"/>
      <c r="AW41" s="182"/>
      <c r="AX41" s="182"/>
      <c r="AY41" s="182"/>
      <c r="AZ41" s="182"/>
      <c r="BA41" s="182"/>
      <c r="BB41" s="183"/>
      <c r="BC41" s="181"/>
      <c r="BD41" s="182"/>
      <c r="BE41" s="182"/>
      <c r="BF41" s="182"/>
      <c r="BG41" s="182"/>
      <c r="BH41" s="182"/>
      <c r="BI41" s="182"/>
      <c r="BJ41" s="182"/>
      <c r="BK41" s="183"/>
      <c r="BL41" s="181"/>
      <c r="BM41" s="182"/>
      <c r="BN41" s="182"/>
      <c r="BO41" s="182"/>
      <c r="BP41" s="182"/>
      <c r="BQ41" s="182"/>
      <c r="BR41" s="182"/>
      <c r="BS41" s="182"/>
      <c r="BT41" s="183"/>
      <c r="BU41" s="181"/>
      <c r="BV41" s="182"/>
      <c r="BW41" s="182"/>
      <c r="BX41" s="182"/>
      <c r="BY41" s="182"/>
      <c r="BZ41" s="182"/>
      <c r="CA41" s="182"/>
      <c r="CB41" s="183"/>
    </row>
    <row r="42" spans="1:80" ht="12.75" customHeight="1">
      <c r="A42" s="168" t="s">
        <v>397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70"/>
      <c r="AK42" s="160">
        <v>0</v>
      </c>
      <c r="AL42" s="161"/>
      <c r="AM42" s="161"/>
      <c r="AN42" s="161"/>
      <c r="AO42" s="161"/>
      <c r="AP42" s="161"/>
      <c r="AQ42" s="161"/>
      <c r="AR42" s="161"/>
      <c r="AS42" s="162"/>
      <c r="AT42" s="160">
        <v>0</v>
      </c>
      <c r="AU42" s="161"/>
      <c r="AV42" s="161"/>
      <c r="AW42" s="161"/>
      <c r="AX42" s="161"/>
      <c r="AY42" s="161"/>
      <c r="AZ42" s="161"/>
      <c r="BA42" s="161"/>
      <c r="BB42" s="162"/>
      <c r="BC42" s="160">
        <v>100</v>
      </c>
      <c r="BD42" s="161"/>
      <c r="BE42" s="161"/>
      <c r="BF42" s="161"/>
      <c r="BG42" s="161"/>
      <c r="BH42" s="161"/>
      <c r="BI42" s="161"/>
      <c r="BJ42" s="161"/>
      <c r="BK42" s="162"/>
      <c r="BL42" s="160" t="s">
        <v>299</v>
      </c>
      <c r="BM42" s="161"/>
      <c r="BN42" s="161"/>
      <c r="BO42" s="161"/>
      <c r="BP42" s="161"/>
      <c r="BQ42" s="161"/>
      <c r="BR42" s="161"/>
      <c r="BS42" s="161"/>
      <c r="BT42" s="162"/>
      <c r="BU42" s="160">
        <v>2</v>
      </c>
      <c r="BV42" s="161"/>
      <c r="BW42" s="161"/>
      <c r="BX42" s="161"/>
      <c r="BY42" s="161"/>
      <c r="BZ42" s="161"/>
      <c r="CA42" s="161"/>
      <c r="CB42" s="162"/>
    </row>
    <row r="43" spans="1:80" ht="12.75" customHeight="1">
      <c r="A43" s="171" t="s">
        <v>398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164"/>
      <c r="AL43" s="165"/>
      <c r="AM43" s="165"/>
      <c r="AN43" s="165"/>
      <c r="AO43" s="165"/>
      <c r="AP43" s="165"/>
      <c r="AQ43" s="165"/>
      <c r="AR43" s="165"/>
      <c r="AS43" s="166"/>
      <c r="AT43" s="164"/>
      <c r="AU43" s="165"/>
      <c r="AV43" s="165"/>
      <c r="AW43" s="165"/>
      <c r="AX43" s="165"/>
      <c r="AY43" s="165"/>
      <c r="AZ43" s="165"/>
      <c r="BA43" s="165"/>
      <c r="BB43" s="166"/>
      <c r="BC43" s="164"/>
      <c r="BD43" s="165"/>
      <c r="BE43" s="165"/>
      <c r="BF43" s="165"/>
      <c r="BG43" s="165"/>
      <c r="BH43" s="165"/>
      <c r="BI43" s="165"/>
      <c r="BJ43" s="165"/>
      <c r="BK43" s="166"/>
      <c r="BL43" s="164"/>
      <c r="BM43" s="165"/>
      <c r="BN43" s="165"/>
      <c r="BO43" s="165"/>
      <c r="BP43" s="165"/>
      <c r="BQ43" s="165"/>
      <c r="BR43" s="165"/>
      <c r="BS43" s="165"/>
      <c r="BT43" s="166"/>
      <c r="BU43" s="164"/>
      <c r="BV43" s="165"/>
      <c r="BW43" s="165"/>
      <c r="BX43" s="165"/>
      <c r="BY43" s="165"/>
      <c r="BZ43" s="165"/>
      <c r="CA43" s="165"/>
      <c r="CB43" s="166"/>
    </row>
    <row r="44" spans="1:80" ht="12.75" customHeight="1">
      <c r="A44" s="171" t="s">
        <v>399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164"/>
      <c r="AL44" s="165"/>
      <c r="AM44" s="165"/>
      <c r="AN44" s="165"/>
      <c r="AO44" s="165"/>
      <c r="AP44" s="165"/>
      <c r="AQ44" s="165"/>
      <c r="AR44" s="165"/>
      <c r="AS44" s="166"/>
      <c r="AT44" s="164"/>
      <c r="AU44" s="165"/>
      <c r="AV44" s="165"/>
      <c r="AW44" s="165"/>
      <c r="AX44" s="165"/>
      <c r="AY44" s="165"/>
      <c r="AZ44" s="165"/>
      <c r="BA44" s="165"/>
      <c r="BB44" s="166"/>
      <c r="BC44" s="164"/>
      <c r="BD44" s="165"/>
      <c r="BE44" s="165"/>
      <c r="BF44" s="165"/>
      <c r="BG44" s="165"/>
      <c r="BH44" s="165"/>
      <c r="BI44" s="165"/>
      <c r="BJ44" s="165"/>
      <c r="BK44" s="166"/>
      <c r="BL44" s="164"/>
      <c r="BM44" s="165"/>
      <c r="BN44" s="165"/>
      <c r="BO44" s="165"/>
      <c r="BP44" s="165"/>
      <c r="BQ44" s="165"/>
      <c r="BR44" s="165"/>
      <c r="BS44" s="165"/>
      <c r="BT44" s="166"/>
      <c r="BU44" s="164"/>
      <c r="BV44" s="165"/>
      <c r="BW44" s="165"/>
      <c r="BX44" s="165"/>
      <c r="BY44" s="165"/>
      <c r="BZ44" s="165"/>
      <c r="CA44" s="165"/>
      <c r="CB44" s="166"/>
    </row>
    <row r="45" spans="1:80" ht="12.75" customHeight="1">
      <c r="A45" s="171" t="s">
        <v>400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3"/>
      <c r="AK45" s="164"/>
      <c r="AL45" s="165"/>
      <c r="AM45" s="165"/>
      <c r="AN45" s="165"/>
      <c r="AO45" s="165"/>
      <c r="AP45" s="165"/>
      <c r="AQ45" s="165"/>
      <c r="AR45" s="165"/>
      <c r="AS45" s="166"/>
      <c r="AT45" s="164"/>
      <c r="AU45" s="165"/>
      <c r="AV45" s="165"/>
      <c r="AW45" s="165"/>
      <c r="AX45" s="165"/>
      <c r="AY45" s="165"/>
      <c r="AZ45" s="165"/>
      <c r="BA45" s="165"/>
      <c r="BB45" s="166"/>
      <c r="BC45" s="164"/>
      <c r="BD45" s="165"/>
      <c r="BE45" s="165"/>
      <c r="BF45" s="165"/>
      <c r="BG45" s="165"/>
      <c r="BH45" s="165"/>
      <c r="BI45" s="165"/>
      <c r="BJ45" s="165"/>
      <c r="BK45" s="166"/>
      <c r="BL45" s="164"/>
      <c r="BM45" s="165"/>
      <c r="BN45" s="165"/>
      <c r="BO45" s="165"/>
      <c r="BP45" s="165"/>
      <c r="BQ45" s="165"/>
      <c r="BR45" s="165"/>
      <c r="BS45" s="165"/>
      <c r="BT45" s="166"/>
      <c r="BU45" s="164"/>
      <c r="BV45" s="165"/>
      <c r="BW45" s="165"/>
      <c r="BX45" s="165"/>
      <c r="BY45" s="165"/>
      <c r="BZ45" s="165"/>
      <c r="CA45" s="165"/>
      <c r="CB45" s="166"/>
    </row>
    <row r="46" spans="1:80" ht="12.75" customHeight="1">
      <c r="A46" s="171" t="s">
        <v>401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3"/>
      <c r="AK46" s="164"/>
      <c r="AL46" s="165"/>
      <c r="AM46" s="165"/>
      <c r="AN46" s="165"/>
      <c r="AO46" s="165"/>
      <c r="AP46" s="165"/>
      <c r="AQ46" s="165"/>
      <c r="AR46" s="165"/>
      <c r="AS46" s="166"/>
      <c r="AT46" s="164"/>
      <c r="AU46" s="165"/>
      <c r="AV46" s="165"/>
      <c r="AW46" s="165"/>
      <c r="AX46" s="165"/>
      <c r="AY46" s="165"/>
      <c r="AZ46" s="165"/>
      <c r="BA46" s="165"/>
      <c r="BB46" s="166"/>
      <c r="BC46" s="164"/>
      <c r="BD46" s="165"/>
      <c r="BE46" s="165"/>
      <c r="BF46" s="165"/>
      <c r="BG46" s="165"/>
      <c r="BH46" s="165"/>
      <c r="BI46" s="165"/>
      <c r="BJ46" s="165"/>
      <c r="BK46" s="166"/>
      <c r="BL46" s="164"/>
      <c r="BM46" s="165"/>
      <c r="BN46" s="165"/>
      <c r="BO46" s="165"/>
      <c r="BP46" s="165"/>
      <c r="BQ46" s="165"/>
      <c r="BR46" s="165"/>
      <c r="BS46" s="165"/>
      <c r="BT46" s="166"/>
      <c r="BU46" s="164"/>
      <c r="BV46" s="165"/>
      <c r="BW46" s="165"/>
      <c r="BX46" s="165"/>
      <c r="BY46" s="165"/>
      <c r="BZ46" s="165"/>
      <c r="CA46" s="165"/>
      <c r="CB46" s="166"/>
    </row>
    <row r="47" spans="1:80" ht="12.75" customHeight="1">
      <c r="A47" s="171" t="s">
        <v>384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3"/>
      <c r="AK47" s="164"/>
      <c r="AL47" s="165"/>
      <c r="AM47" s="165"/>
      <c r="AN47" s="165"/>
      <c r="AO47" s="165"/>
      <c r="AP47" s="165"/>
      <c r="AQ47" s="165"/>
      <c r="AR47" s="165"/>
      <c r="AS47" s="166"/>
      <c r="AT47" s="164"/>
      <c r="AU47" s="165"/>
      <c r="AV47" s="165"/>
      <c r="AW47" s="165"/>
      <c r="AX47" s="165"/>
      <c r="AY47" s="165"/>
      <c r="AZ47" s="165"/>
      <c r="BA47" s="165"/>
      <c r="BB47" s="166"/>
      <c r="BC47" s="164"/>
      <c r="BD47" s="165"/>
      <c r="BE47" s="165"/>
      <c r="BF47" s="165"/>
      <c r="BG47" s="165"/>
      <c r="BH47" s="165"/>
      <c r="BI47" s="165"/>
      <c r="BJ47" s="165"/>
      <c r="BK47" s="166"/>
      <c r="BL47" s="164"/>
      <c r="BM47" s="165"/>
      <c r="BN47" s="165"/>
      <c r="BO47" s="165"/>
      <c r="BP47" s="165"/>
      <c r="BQ47" s="165"/>
      <c r="BR47" s="165"/>
      <c r="BS47" s="165"/>
      <c r="BT47" s="166"/>
      <c r="BU47" s="164"/>
      <c r="BV47" s="165"/>
      <c r="BW47" s="165"/>
      <c r="BX47" s="165"/>
      <c r="BY47" s="165"/>
      <c r="BZ47" s="165"/>
      <c r="CA47" s="165"/>
      <c r="CB47" s="166"/>
    </row>
    <row r="48" spans="1:80" ht="12.75" customHeight="1">
      <c r="A48" s="174" t="s">
        <v>385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6"/>
      <c r="AK48" s="181"/>
      <c r="AL48" s="182"/>
      <c r="AM48" s="182"/>
      <c r="AN48" s="182"/>
      <c r="AO48" s="182"/>
      <c r="AP48" s="182"/>
      <c r="AQ48" s="182"/>
      <c r="AR48" s="182"/>
      <c r="AS48" s="183"/>
      <c r="AT48" s="181"/>
      <c r="AU48" s="182"/>
      <c r="AV48" s="182"/>
      <c r="AW48" s="182"/>
      <c r="AX48" s="182"/>
      <c r="AY48" s="182"/>
      <c r="AZ48" s="182"/>
      <c r="BA48" s="182"/>
      <c r="BB48" s="183"/>
      <c r="BC48" s="181"/>
      <c r="BD48" s="182"/>
      <c r="BE48" s="182"/>
      <c r="BF48" s="182"/>
      <c r="BG48" s="182"/>
      <c r="BH48" s="182"/>
      <c r="BI48" s="182"/>
      <c r="BJ48" s="182"/>
      <c r="BK48" s="183"/>
      <c r="BL48" s="181"/>
      <c r="BM48" s="182"/>
      <c r="BN48" s="182"/>
      <c r="BO48" s="182"/>
      <c r="BP48" s="182"/>
      <c r="BQ48" s="182"/>
      <c r="BR48" s="182"/>
      <c r="BS48" s="182"/>
      <c r="BT48" s="183"/>
      <c r="BU48" s="181"/>
      <c r="BV48" s="182"/>
      <c r="BW48" s="182"/>
      <c r="BX48" s="182"/>
      <c r="BY48" s="182"/>
      <c r="BZ48" s="182"/>
      <c r="CA48" s="182"/>
      <c r="CB48" s="183"/>
    </row>
    <row r="49" spans="1:80" ht="12.75" customHeight="1">
      <c r="A49" s="168" t="s">
        <v>402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70"/>
      <c r="AK49" s="185">
        <v>0</v>
      </c>
      <c r="AL49" s="161"/>
      <c r="AM49" s="161"/>
      <c r="AN49" s="161"/>
      <c r="AO49" s="161"/>
      <c r="AP49" s="161"/>
      <c r="AQ49" s="161"/>
      <c r="AR49" s="161"/>
      <c r="AS49" s="162"/>
      <c r="AT49" s="185">
        <v>0</v>
      </c>
      <c r="AU49" s="161"/>
      <c r="AV49" s="161"/>
      <c r="AW49" s="161"/>
      <c r="AX49" s="161"/>
      <c r="AY49" s="161"/>
      <c r="AZ49" s="161"/>
      <c r="BA49" s="161"/>
      <c r="BB49" s="162"/>
      <c r="BC49" s="185">
        <v>100</v>
      </c>
      <c r="BD49" s="161"/>
      <c r="BE49" s="161"/>
      <c r="BF49" s="161"/>
      <c r="BG49" s="161"/>
      <c r="BH49" s="161"/>
      <c r="BI49" s="161"/>
      <c r="BJ49" s="161"/>
      <c r="BK49" s="162"/>
      <c r="BL49" s="185" t="s">
        <v>250</v>
      </c>
      <c r="BM49" s="161"/>
      <c r="BN49" s="161"/>
      <c r="BO49" s="161"/>
      <c r="BP49" s="161"/>
      <c r="BQ49" s="161"/>
      <c r="BR49" s="161"/>
      <c r="BS49" s="161"/>
      <c r="BT49" s="162"/>
      <c r="BU49" s="185">
        <v>2</v>
      </c>
      <c r="BV49" s="161"/>
      <c r="BW49" s="161"/>
      <c r="BX49" s="161"/>
      <c r="BY49" s="161"/>
      <c r="BZ49" s="161"/>
      <c r="CA49" s="161"/>
      <c r="CB49" s="162"/>
    </row>
    <row r="50" spans="1:80" ht="12.75" customHeight="1">
      <c r="A50" s="171" t="s">
        <v>403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164"/>
      <c r="AL50" s="165"/>
      <c r="AM50" s="165"/>
      <c r="AN50" s="165"/>
      <c r="AO50" s="165"/>
      <c r="AP50" s="165"/>
      <c r="AQ50" s="165"/>
      <c r="AR50" s="165"/>
      <c r="AS50" s="166"/>
      <c r="AT50" s="164"/>
      <c r="AU50" s="165"/>
      <c r="AV50" s="165"/>
      <c r="AW50" s="165"/>
      <c r="AX50" s="165"/>
      <c r="AY50" s="165"/>
      <c r="AZ50" s="165"/>
      <c r="BA50" s="165"/>
      <c r="BB50" s="166"/>
      <c r="BC50" s="164"/>
      <c r="BD50" s="165"/>
      <c r="BE50" s="165"/>
      <c r="BF50" s="165"/>
      <c r="BG50" s="165"/>
      <c r="BH50" s="165"/>
      <c r="BI50" s="165"/>
      <c r="BJ50" s="165"/>
      <c r="BK50" s="166"/>
      <c r="BL50" s="164"/>
      <c r="BM50" s="165"/>
      <c r="BN50" s="165"/>
      <c r="BO50" s="165"/>
      <c r="BP50" s="165"/>
      <c r="BQ50" s="165"/>
      <c r="BR50" s="165"/>
      <c r="BS50" s="165"/>
      <c r="BT50" s="166"/>
      <c r="BU50" s="164"/>
      <c r="BV50" s="165"/>
      <c r="BW50" s="165"/>
      <c r="BX50" s="165"/>
      <c r="BY50" s="165"/>
      <c r="BZ50" s="165"/>
      <c r="CA50" s="165"/>
      <c r="CB50" s="166"/>
    </row>
    <row r="51" spans="1:80" ht="12.75" customHeight="1">
      <c r="A51" s="171" t="s">
        <v>404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164"/>
      <c r="AL51" s="165"/>
      <c r="AM51" s="165"/>
      <c r="AN51" s="165"/>
      <c r="AO51" s="165"/>
      <c r="AP51" s="165"/>
      <c r="AQ51" s="165"/>
      <c r="AR51" s="165"/>
      <c r="AS51" s="166"/>
      <c r="AT51" s="164"/>
      <c r="AU51" s="165"/>
      <c r="AV51" s="165"/>
      <c r="AW51" s="165"/>
      <c r="AX51" s="165"/>
      <c r="AY51" s="165"/>
      <c r="AZ51" s="165"/>
      <c r="BA51" s="165"/>
      <c r="BB51" s="166"/>
      <c r="BC51" s="164"/>
      <c r="BD51" s="165"/>
      <c r="BE51" s="165"/>
      <c r="BF51" s="165"/>
      <c r="BG51" s="165"/>
      <c r="BH51" s="165"/>
      <c r="BI51" s="165"/>
      <c r="BJ51" s="165"/>
      <c r="BK51" s="166"/>
      <c r="BL51" s="164"/>
      <c r="BM51" s="165"/>
      <c r="BN51" s="165"/>
      <c r="BO51" s="165"/>
      <c r="BP51" s="165"/>
      <c r="BQ51" s="165"/>
      <c r="BR51" s="165"/>
      <c r="BS51" s="165"/>
      <c r="BT51" s="166"/>
      <c r="BU51" s="164"/>
      <c r="BV51" s="165"/>
      <c r="BW51" s="165"/>
      <c r="BX51" s="165"/>
      <c r="BY51" s="165"/>
      <c r="BZ51" s="165"/>
      <c r="CA51" s="165"/>
      <c r="CB51" s="166"/>
    </row>
    <row r="52" spans="1:80" ht="12.75" customHeight="1">
      <c r="A52" s="171" t="s">
        <v>405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3"/>
      <c r="AK52" s="164"/>
      <c r="AL52" s="165"/>
      <c r="AM52" s="165"/>
      <c r="AN52" s="165"/>
      <c r="AO52" s="165"/>
      <c r="AP52" s="165"/>
      <c r="AQ52" s="165"/>
      <c r="AR52" s="165"/>
      <c r="AS52" s="166"/>
      <c r="AT52" s="164"/>
      <c r="AU52" s="165"/>
      <c r="AV52" s="165"/>
      <c r="AW52" s="165"/>
      <c r="AX52" s="165"/>
      <c r="AY52" s="165"/>
      <c r="AZ52" s="165"/>
      <c r="BA52" s="165"/>
      <c r="BB52" s="166"/>
      <c r="BC52" s="164"/>
      <c r="BD52" s="165"/>
      <c r="BE52" s="165"/>
      <c r="BF52" s="165"/>
      <c r="BG52" s="165"/>
      <c r="BH52" s="165"/>
      <c r="BI52" s="165"/>
      <c r="BJ52" s="165"/>
      <c r="BK52" s="166"/>
      <c r="BL52" s="164"/>
      <c r="BM52" s="165"/>
      <c r="BN52" s="165"/>
      <c r="BO52" s="165"/>
      <c r="BP52" s="165"/>
      <c r="BQ52" s="165"/>
      <c r="BR52" s="165"/>
      <c r="BS52" s="165"/>
      <c r="BT52" s="166"/>
      <c r="BU52" s="164"/>
      <c r="BV52" s="165"/>
      <c r="BW52" s="165"/>
      <c r="BX52" s="165"/>
      <c r="BY52" s="165"/>
      <c r="BZ52" s="165"/>
      <c r="CA52" s="165"/>
      <c r="CB52" s="166"/>
    </row>
    <row r="53" spans="1:80" ht="12.75" customHeight="1">
      <c r="A53" s="174" t="s">
        <v>385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6"/>
      <c r="AK53" s="181"/>
      <c r="AL53" s="182"/>
      <c r="AM53" s="182"/>
      <c r="AN53" s="182"/>
      <c r="AO53" s="182"/>
      <c r="AP53" s="182"/>
      <c r="AQ53" s="182"/>
      <c r="AR53" s="182"/>
      <c r="AS53" s="183"/>
      <c r="AT53" s="181"/>
      <c r="AU53" s="182"/>
      <c r="AV53" s="182"/>
      <c r="AW53" s="182"/>
      <c r="AX53" s="182"/>
      <c r="AY53" s="182"/>
      <c r="AZ53" s="182"/>
      <c r="BA53" s="182"/>
      <c r="BB53" s="183"/>
      <c r="BC53" s="181"/>
      <c r="BD53" s="182"/>
      <c r="BE53" s="182"/>
      <c r="BF53" s="182"/>
      <c r="BG53" s="182"/>
      <c r="BH53" s="182"/>
      <c r="BI53" s="182"/>
      <c r="BJ53" s="182"/>
      <c r="BK53" s="183"/>
      <c r="BL53" s="181"/>
      <c r="BM53" s="182"/>
      <c r="BN53" s="182"/>
      <c r="BO53" s="182"/>
      <c r="BP53" s="182"/>
      <c r="BQ53" s="182"/>
      <c r="BR53" s="182"/>
      <c r="BS53" s="182"/>
      <c r="BT53" s="183"/>
      <c r="BU53" s="181"/>
      <c r="BV53" s="182"/>
      <c r="BW53" s="182"/>
      <c r="BX53" s="182"/>
      <c r="BY53" s="182"/>
      <c r="BZ53" s="182"/>
      <c r="CA53" s="182"/>
      <c r="CB53" s="183"/>
    </row>
    <row r="54" spans="1:80" ht="12.75" customHeight="1">
      <c r="A54" s="168" t="s">
        <v>406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70"/>
      <c r="AK54" s="185">
        <v>1</v>
      </c>
      <c r="AL54" s="161"/>
      <c r="AM54" s="161"/>
      <c r="AN54" s="161"/>
      <c r="AO54" s="161"/>
      <c r="AP54" s="161"/>
      <c r="AQ54" s="161"/>
      <c r="AR54" s="161"/>
      <c r="AS54" s="162"/>
      <c r="AT54" s="185">
        <v>0</v>
      </c>
      <c r="AU54" s="161"/>
      <c r="AV54" s="161"/>
      <c r="AW54" s="161"/>
      <c r="AX54" s="161"/>
      <c r="AY54" s="161"/>
      <c r="AZ54" s="161"/>
      <c r="BA54" s="161"/>
      <c r="BB54" s="162"/>
      <c r="BC54" s="185">
        <v>100</v>
      </c>
      <c r="BD54" s="161"/>
      <c r="BE54" s="161"/>
      <c r="BF54" s="161"/>
      <c r="BG54" s="161"/>
      <c r="BH54" s="161"/>
      <c r="BI54" s="161"/>
      <c r="BJ54" s="161"/>
      <c r="BK54" s="162"/>
      <c r="BL54" s="185" t="s">
        <v>250</v>
      </c>
      <c r="BM54" s="161"/>
      <c r="BN54" s="161"/>
      <c r="BO54" s="161"/>
      <c r="BP54" s="161"/>
      <c r="BQ54" s="161"/>
      <c r="BR54" s="161"/>
      <c r="BS54" s="161"/>
      <c r="BT54" s="162"/>
      <c r="BU54" s="185">
        <v>3</v>
      </c>
      <c r="BV54" s="161"/>
      <c r="BW54" s="161"/>
      <c r="BX54" s="161"/>
      <c r="BY54" s="161"/>
      <c r="BZ54" s="161"/>
      <c r="CA54" s="161"/>
      <c r="CB54" s="162"/>
    </row>
    <row r="55" spans="1:80" ht="12.75" customHeight="1">
      <c r="A55" s="171" t="s">
        <v>407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3"/>
      <c r="AK55" s="164"/>
      <c r="AL55" s="165"/>
      <c r="AM55" s="165"/>
      <c r="AN55" s="165"/>
      <c r="AO55" s="165"/>
      <c r="AP55" s="165"/>
      <c r="AQ55" s="165"/>
      <c r="AR55" s="165"/>
      <c r="AS55" s="166"/>
      <c r="AT55" s="164"/>
      <c r="AU55" s="165"/>
      <c r="AV55" s="165"/>
      <c r="AW55" s="165"/>
      <c r="AX55" s="165"/>
      <c r="AY55" s="165"/>
      <c r="AZ55" s="165"/>
      <c r="BA55" s="165"/>
      <c r="BB55" s="166"/>
      <c r="BC55" s="164"/>
      <c r="BD55" s="165"/>
      <c r="BE55" s="165"/>
      <c r="BF55" s="165"/>
      <c r="BG55" s="165"/>
      <c r="BH55" s="165"/>
      <c r="BI55" s="165"/>
      <c r="BJ55" s="165"/>
      <c r="BK55" s="166"/>
      <c r="BL55" s="164"/>
      <c r="BM55" s="165"/>
      <c r="BN55" s="165"/>
      <c r="BO55" s="165"/>
      <c r="BP55" s="165"/>
      <c r="BQ55" s="165"/>
      <c r="BR55" s="165"/>
      <c r="BS55" s="165"/>
      <c r="BT55" s="166"/>
      <c r="BU55" s="164"/>
      <c r="BV55" s="165"/>
      <c r="BW55" s="165"/>
      <c r="BX55" s="165"/>
      <c r="BY55" s="165"/>
      <c r="BZ55" s="165"/>
      <c r="CA55" s="165"/>
      <c r="CB55" s="166"/>
    </row>
    <row r="56" spans="1:80" ht="12.75" customHeight="1">
      <c r="A56" s="171" t="s">
        <v>408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3"/>
      <c r="AK56" s="164"/>
      <c r="AL56" s="165"/>
      <c r="AM56" s="165"/>
      <c r="AN56" s="165"/>
      <c r="AO56" s="165"/>
      <c r="AP56" s="165"/>
      <c r="AQ56" s="165"/>
      <c r="AR56" s="165"/>
      <c r="AS56" s="166"/>
      <c r="AT56" s="164"/>
      <c r="AU56" s="165"/>
      <c r="AV56" s="165"/>
      <c r="AW56" s="165"/>
      <c r="AX56" s="165"/>
      <c r="AY56" s="165"/>
      <c r="AZ56" s="165"/>
      <c r="BA56" s="165"/>
      <c r="BB56" s="166"/>
      <c r="BC56" s="164"/>
      <c r="BD56" s="165"/>
      <c r="BE56" s="165"/>
      <c r="BF56" s="165"/>
      <c r="BG56" s="165"/>
      <c r="BH56" s="165"/>
      <c r="BI56" s="165"/>
      <c r="BJ56" s="165"/>
      <c r="BK56" s="166"/>
      <c r="BL56" s="164"/>
      <c r="BM56" s="165"/>
      <c r="BN56" s="165"/>
      <c r="BO56" s="165"/>
      <c r="BP56" s="165"/>
      <c r="BQ56" s="165"/>
      <c r="BR56" s="165"/>
      <c r="BS56" s="165"/>
      <c r="BT56" s="166"/>
      <c r="BU56" s="164"/>
      <c r="BV56" s="165"/>
      <c r="BW56" s="165"/>
      <c r="BX56" s="165"/>
      <c r="BY56" s="165"/>
      <c r="BZ56" s="165"/>
      <c r="CA56" s="165"/>
      <c r="CB56" s="166"/>
    </row>
    <row r="57" spans="1:80" ht="12.75" customHeight="1">
      <c r="A57" s="174" t="s">
        <v>409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6"/>
      <c r="AK57" s="181"/>
      <c r="AL57" s="182"/>
      <c r="AM57" s="182"/>
      <c r="AN57" s="182"/>
      <c r="AO57" s="182"/>
      <c r="AP57" s="182"/>
      <c r="AQ57" s="182"/>
      <c r="AR57" s="182"/>
      <c r="AS57" s="183"/>
      <c r="AT57" s="181"/>
      <c r="AU57" s="182"/>
      <c r="AV57" s="182"/>
      <c r="AW57" s="182"/>
      <c r="AX57" s="182"/>
      <c r="AY57" s="182"/>
      <c r="AZ57" s="182"/>
      <c r="BA57" s="182"/>
      <c r="BB57" s="183"/>
      <c r="BC57" s="181"/>
      <c r="BD57" s="182"/>
      <c r="BE57" s="182"/>
      <c r="BF57" s="182"/>
      <c r="BG57" s="182"/>
      <c r="BH57" s="182"/>
      <c r="BI57" s="182"/>
      <c r="BJ57" s="182"/>
      <c r="BK57" s="183"/>
      <c r="BL57" s="181"/>
      <c r="BM57" s="182"/>
      <c r="BN57" s="182"/>
      <c r="BO57" s="182"/>
      <c r="BP57" s="182"/>
      <c r="BQ57" s="182"/>
      <c r="BR57" s="182"/>
      <c r="BS57" s="182"/>
      <c r="BT57" s="183"/>
      <c r="BU57" s="181"/>
      <c r="BV57" s="182"/>
      <c r="BW57" s="182"/>
      <c r="BX57" s="182"/>
      <c r="BY57" s="182"/>
      <c r="BZ57" s="182"/>
      <c r="CA57" s="182"/>
      <c r="CB57" s="183"/>
    </row>
    <row r="58" spans="1:80" ht="12.75" customHeight="1">
      <c r="A58" s="168" t="s">
        <v>410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70"/>
      <c r="AK58" s="185" t="s">
        <v>221</v>
      </c>
      <c r="AL58" s="161"/>
      <c r="AM58" s="161"/>
      <c r="AN58" s="161"/>
      <c r="AO58" s="161"/>
      <c r="AP58" s="161"/>
      <c r="AQ58" s="161"/>
      <c r="AR58" s="161"/>
      <c r="AS58" s="162"/>
      <c r="AT58" s="185" t="s">
        <v>221</v>
      </c>
      <c r="AU58" s="161"/>
      <c r="AV58" s="161"/>
      <c r="AW58" s="161"/>
      <c r="AX58" s="161"/>
      <c r="AY58" s="161"/>
      <c r="AZ58" s="161"/>
      <c r="BA58" s="161"/>
      <c r="BB58" s="162"/>
      <c r="BC58" s="185" t="s">
        <v>221</v>
      </c>
      <c r="BD58" s="161"/>
      <c r="BE58" s="161"/>
      <c r="BF58" s="161"/>
      <c r="BG58" s="161"/>
      <c r="BH58" s="161"/>
      <c r="BI58" s="161"/>
      <c r="BJ58" s="161"/>
      <c r="BK58" s="162"/>
      <c r="BL58" s="185" t="s">
        <v>221</v>
      </c>
      <c r="BM58" s="161"/>
      <c r="BN58" s="161"/>
      <c r="BO58" s="161"/>
      <c r="BP58" s="161"/>
      <c r="BQ58" s="161"/>
      <c r="BR58" s="161"/>
      <c r="BS58" s="161"/>
      <c r="BT58" s="162"/>
      <c r="BU58" s="185">
        <f>(BU61+BU64)/2</f>
        <v>2</v>
      </c>
      <c r="BV58" s="161"/>
      <c r="BW58" s="161"/>
      <c r="BX58" s="161"/>
      <c r="BY58" s="161"/>
      <c r="BZ58" s="161"/>
      <c r="CA58" s="161"/>
      <c r="CB58" s="162"/>
    </row>
    <row r="59" spans="1:80" ht="12.75" customHeight="1">
      <c r="A59" s="174" t="s">
        <v>411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6"/>
      <c r="AK59" s="181"/>
      <c r="AL59" s="182"/>
      <c r="AM59" s="182"/>
      <c r="AN59" s="182"/>
      <c r="AO59" s="182"/>
      <c r="AP59" s="182"/>
      <c r="AQ59" s="182"/>
      <c r="AR59" s="182"/>
      <c r="AS59" s="183"/>
      <c r="AT59" s="181"/>
      <c r="AU59" s="182"/>
      <c r="AV59" s="182"/>
      <c r="AW59" s="182"/>
      <c r="AX59" s="182"/>
      <c r="AY59" s="182"/>
      <c r="AZ59" s="182"/>
      <c r="BA59" s="182"/>
      <c r="BB59" s="183"/>
      <c r="BC59" s="181"/>
      <c r="BD59" s="182"/>
      <c r="BE59" s="182"/>
      <c r="BF59" s="182"/>
      <c r="BG59" s="182"/>
      <c r="BH59" s="182"/>
      <c r="BI59" s="182"/>
      <c r="BJ59" s="182"/>
      <c r="BK59" s="183"/>
      <c r="BL59" s="181"/>
      <c r="BM59" s="182"/>
      <c r="BN59" s="182"/>
      <c r="BO59" s="182"/>
      <c r="BP59" s="182"/>
      <c r="BQ59" s="182"/>
      <c r="BR59" s="182"/>
      <c r="BS59" s="182"/>
      <c r="BT59" s="183"/>
      <c r="BU59" s="181"/>
      <c r="BV59" s="182"/>
      <c r="BW59" s="182"/>
      <c r="BX59" s="182"/>
      <c r="BY59" s="182"/>
      <c r="BZ59" s="182"/>
      <c r="CA59" s="182"/>
      <c r="CB59" s="183"/>
    </row>
    <row r="60" spans="1:80" ht="15" customHeight="1">
      <c r="A60" s="167" t="s">
        <v>248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</row>
    <row r="61" spans="1:80" ht="12.75" customHeight="1">
      <c r="A61" s="168" t="s">
        <v>412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70"/>
      <c r="AK61" s="185">
        <v>30</v>
      </c>
      <c r="AL61" s="161"/>
      <c r="AM61" s="161"/>
      <c r="AN61" s="161"/>
      <c r="AO61" s="161"/>
      <c r="AP61" s="161"/>
      <c r="AQ61" s="161"/>
      <c r="AR61" s="161"/>
      <c r="AS61" s="162"/>
      <c r="AT61" s="185">
        <v>30</v>
      </c>
      <c r="AU61" s="161"/>
      <c r="AV61" s="161"/>
      <c r="AW61" s="161"/>
      <c r="AX61" s="161"/>
      <c r="AY61" s="161"/>
      <c r="AZ61" s="161"/>
      <c r="BA61" s="161"/>
      <c r="BB61" s="162"/>
      <c r="BC61" s="185">
        <v>100</v>
      </c>
      <c r="BD61" s="161"/>
      <c r="BE61" s="161"/>
      <c r="BF61" s="161"/>
      <c r="BG61" s="161"/>
      <c r="BH61" s="161"/>
      <c r="BI61" s="161"/>
      <c r="BJ61" s="161"/>
      <c r="BK61" s="162"/>
      <c r="BL61" s="186" t="s">
        <v>299</v>
      </c>
      <c r="BM61" s="187"/>
      <c r="BN61" s="187"/>
      <c r="BO61" s="187"/>
      <c r="BP61" s="187"/>
      <c r="BQ61" s="187"/>
      <c r="BR61" s="187"/>
      <c r="BS61" s="187"/>
      <c r="BT61" s="188"/>
      <c r="BU61" s="185">
        <v>2</v>
      </c>
      <c r="BV61" s="161"/>
      <c r="BW61" s="161"/>
      <c r="BX61" s="161"/>
      <c r="BY61" s="161"/>
      <c r="BZ61" s="161"/>
      <c r="CA61" s="161"/>
      <c r="CB61" s="162"/>
    </row>
    <row r="62" spans="1:80" ht="12.75" customHeight="1">
      <c r="A62" s="171" t="s">
        <v>413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3"/>
      <c r="AK62" s="164"/>
      <c r="AL62" s="165"/>
      <c r="AM62" s="165"/>
      <c r="AN62" s="165"/>
      <c r="AO62" s="165"/>
      <c r="AP62" s="165"/>
      <c r="AQ62" s="165"/>
      <c r="AR62" s="165"/>
      <c r="AS62" s="166"/>
      <c r="AT62" s="164"/>
      <c r="AU62" s="165"/>
      <c r="AV62" s="165"/>
      <c r="AW62" s="165"/>
      <c r="AX62" s="165"/>
      <c r="AY62" s="165"/>
      <c r="AZ62" s="165"/>
      <c r="BA62" s="165"/>
      <c r="BB62" s="166"/>
      <c r="BC62" s="164"/>
      <c r="BD62" s="165"/>
      <c r="BE62" s="165"/>
      <c r="BF62" s="165"/>
      <c r="BG62" s="165"/>
      <c r="BH62" s="165"/>
      <c r="BI62" s="165"/>
      <c r="BJ62" s="165"/>
      <c r="BK62" s="166"/>
      <c r="BL62" s="189"/>
      <c r="BM62" s="190"/>
      <c r="BN62" s="190"/>
      <c r="BO62" s="190"/>
      <c r="BP62" s="190"/>
      <c r="BQ62" s="190"/>
      <c r="BR62" s="190"/>
      <c r="BS62" s="190"/>
      <c r="BT62" s="191"/>
      <c r="BU62" s="164"/>
      <c r="BV62" s="165"/>
      <c r="BW62" s="165"/>
      <c r="BX62" s="165"/>
      <c r="BY62" s="165"/>
      <c r="BZ62" s="165"/>
      <c r="CA62" s="165"/>
      <c r="CB62" s="166"/>
    </row>
    <row r="63" spans="1:80" ht="12.75" customHeight="1">
      <c r="A63" s="174" t="s">
        <v>414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6"/>
      <c r="AK63" s="181"/>
      <c r="AL63" s="182"/>
      <c r="AM63" s="182"/>
      <c r="AN63" s="182"/>
      <c r="AO63" s="182"/>
      <c r="AP63" s="182"/>
      <c r="AQ63" s="182"/>
      <c r="AR63" s="182"/>
      <c r="AS63" s="183"/>
      <c r="AT63" s="181"/>
      <c r="AU63" s="182"/>
      <c r="AV63" s="182"/>
      <c r="AW63" s="182"/>
      <c r="AX63" s="182"/>
      <c r="AY63" s="182"/>
      <c r="AZ63" s="182"/>
      <c r="BA63" s="182"/>
      <c r="BB63" s="183"/>
      <c r="BC63" s="181"/>
      <c r="BD63" s="182"/>
      <c r="BE63" s="182"/>
      <c r="BF63" s="182"/>
      <c r="BG63" s="182"/>
      <c r="BH63" s="182"/>
      <c r="BI63" s="182"/>
      <c r="BJ63" s="182"/>
      <c r="BK63" s="183"/>
      <c r="BL63" s="192"/>
      <c r="BM63" s="193"/>
      <c r="BN63" s="193"/>
      <c r="BO63" s="193"/>
      <c r="BP63" s="193"/>
      <c r="BQ63" s="193"/>
      <c r="BR63" s="193"/>
      <c r="BS63" s="193"/>
      <c r="BT63" s="194"/>
      <c r="BU63" s="181"/>
      <c r="BV63" s="182"/>
      <c r="BW63" s="182"/>
      <c r="BX63" s="182"/>
      <c r="BY63" s="182"/>
      <c r="BZ63" s="182"/>
      <c r="CA63" s="182"/>
      <c r="CB63" s="183"/>
    </row>
    <row r="64" spans="1:80" ht="12.75" customHeight="1">
      <c r="A64" s="168" t="s">
        <v>415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70"/>
      <c r="AK64" s="185" t="s">
        <v>221</v>
      </c>
      <c r="AL64" s="161"/>
      <c r="AM64" s="161"/>
      <c r="AN64" s="161"/>
      <c r="AO64" s="161"/>
      <c r="AP64" s="161"/>
      <c r="AQ64" s="161"/>
      <c r="AR64" s="161"/>
      <c r="AS64" s="162"/>
      <c r="AT64" s="185" t="s">
        <v>221</v>
      </c>
      <c r="AU64" s="161"/>
      <c r="AV64" s="161"/>
      <c r="AW64" s="161"/>
      <c r="AX64" s="161"/>
      <c r="AY64" s="161"/>
      <c r="AZ64" s="161"/>
      <c r="BA64" s="161"/>
      <c r="BB64" s="162"/>
      <c r="BC64" s="185" t="s">
        <v>55</v>
      </c>
      <c r="BD64" s="161"/>
      <c r="BE64" s="161"/>
      <c r="BF64" s="161"/>
      <c r="BG64" s="161"/>
      <c r="BH64" s="161"/>
      <c r="BI64" s="161"/>
      <c r="BJ64" s="161"/>
      <c r="BK64" s="162"/>
      <c r="BL64" s="185" t="s">
        <v>250</v>
      </c>
      <c r="BM64" s="161"/>
      <c r="BN64" s="161"/>
      <c r="BO64" s="161"/>
      <c r="BP64" s="161"/>
      <c r="BQ64" s="161"/>
      <c r="BR64" s="161"/>
      <c r="BS64" s="161"/>
      <c r="BT64" s="162"/>
      <c r="BU64" s="185">
        <v>2</v>
      </c>
      <c r="BV64" s="161"/>
      <c r="BW64" s="161"/>
      <c r="BX64" s="161"/>
      <c r="BY64" s="161"/>
      <c r="BZ64" s="161"/>
      <c r="CA64" s="161"/>
      <c r="CB64" s="162"/>
    </row>
    <row r="65" spans="1:80" ht="12.75" customHeight="1">
      <c r="A65" s="171" t="s">
        <v>416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3"/>
      <c r="AK65" s="164"/>
      <c r="AL65" s="165"/>
      <c r="AM65" s="165"/>
      <c r="AN65" s="165"/>
      <c r="AO65" s="165"/>
      <c r="AP65" s="165"/>
      <c r="AQ65" s="165"/>
      <c r="AR65" s="165"/>
      <c r="AS65" s="166"/>
      <c r="AT65" s="164"/>
      <c r="AU65" s="165"/>
      <c r="AV65" s="165"/>
      <c r="AW65" s="165"/>
      <c r="AX65" s="165"/>
      <c r="AY65" s="165"/>
      <c r="AZ65" s="165"/>
      <c r="BA65" s="165"/>
      <c r="BB65" s="166"/>
      <c r="BC65" s="164"/>
      <c r="BD65" s="165"/>
      <c r="BE65" s="165"/>
      <c r="BF65" s="165"/>
      <c r="BG65" s="165"/>
      <c r="BH65" s="165"/>
      <c r="BI65" s="165"/>
      <c r="BJ65" s="165"/>
      <c r="BK65" s="166"/>
      <c r="BL65" s="164"/>
      <c r="BM65" s="165"/>
      <c r="BN65" s="165"/>
      <c r="BO65" s="165"/>
      <c r="BP65" s="165"/>
      <c r="BQ65" s="165"/>
      <c r="BR65" s="165"/>
      <c r="BS65" s="165"/>
      <c r="BT65" s="166"/>
      <c r="BU65" s="164"/>
      <c r="BV65" s="165"/>
      <c r="BW65" s="165"/>
      <c r="BX65" s="165"/>
      <c r="BY65" s="165"/>
      <c r="BZ65" s="165"/>
      <c r="CA65" s="165"/>
      <c r="CB65" s="166"/>
    </row>
    <row r="66" spans="1:80" ht="12.75" customHeight="1">
      <c r="A66" s="171" t="s">
        <v>417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3"/>
      <c r="AK66" s="164"/>
      <c r="AL66" s="165"/>
      <c r="AM66" s="165"/>
      <c r="AN66" s="165"/>
      <c r="AO66" s="165"/>
      <c r="AP66" s="165"/>
      <c r="AQ66" s="165"/>
      <c r="AR66" s="165"/>
      <c r="AS66" s="166"/>
      <c r="AT66" s="164"/>
      <c r="AU66" s="165"/>
      <c r="AV66" s="165"/>
      <c r="AW66" s="165"/>
      <c r="AX66" s="165"/>
      <c r="AY66" s="165"/>
      <c r="AZ66" s="165"/>
      <c r="BA66" s="165"/>
      <c r="BB66" s="166"/>
      <c r="BC66" s="164"/>
      <c r="BD66" s="165"/>
      <c r="BE66" s="165"/>
      <c r="BF66" s="165"/>
      <c r="BG66" s="165"/>
      <c r="BH66" s="165"/>
      <c r="BI66" s="165"/>
      <c r="BJ66" s="165"/>
      <c r="BK66" s="166"/>
      <c r="BL66" s="164"/>
      <c r="BM66" s="165"/>
      <c r="BN66" s="165"/>
      <c r="BO66" s="165"/>
      <c r="BP66" s="165"/>
      <c r="BQ66" s="165"/>
      <c r="BR66" s="165"/>
      <c r="BS66" s="165"/>
      <c r="BT66" s="166"/>
      <c r="BU66" s="164"/>
      <c r="BV66" s="165"/>
      <c r="BW66" s="165"/>
      <c r="BX66" s="165"/>
      <c r="BY66" s="165"/>
      <c r="BZ66" s="165"/>
      <c r="CA66" s="165"/>
      <c r="CB66" s="166"/>
    </row>
    <row r="67" spans="1:80" ht="12.75" customHeight="1">
      <c r="A67" s="174" t="s">
        <v>418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6"/>
      <c r="AK67" s="181"/>
      <c r="AL67" s="182"/>
      <c r="AM67" s="182"/>
      <c r="AN67" s="182"/>
      <c r="AO67" s="182"/>
      <c r="AP67" s="182"/>
      <c r="AQ67" s="182"/>
      <c r="AR67" s="182"/>
      <c r="AS67" s="183"/>
      <c r="AT67" s="181"/>
      <c r="AU67" s="182"/>
      <c r="AV67" s="182"/>
      <c r="AW67" s="182"/>
      <c r="AX67" s="182"/>
      <c r="AY67" s="182"/>
      <c r="AZ67" s="182"/>
      <c r="BA67" s="182"/>
      <c r="BB67" s="183"/>
      <c r="BC67" s="181"/>
      <c r="BD67" s="182"/>
      <c r="BE67" s="182"/>
      <c r="BF67" s="182"/>
      <c r="BG67" s="182"/>
      <c r="BH67" s="182"/>
      <c r="BI67" s="182"/>
      <c r="BJ67" s="182"/>
      <c r="BK67" s="183"/>
      <c r="BL67" s="181"/>
      <c r="BM67" s="182"/>
      <c r="BN67" s="182"/>
      <c r="BO67" s="182"/>
      <c r="BP67" s="182"/>
      <c r="BQ67" s="182"/>
      <c r="BR67" s="182"/>
      <c r="BS67" s="182"/>
      <c r="BT67" s="183"/>
      <c r="BU67" s="181"/>
      <c r="BV67" s="182"/>
      <c r="BW67" s="182"/>
      <c r="BX67" s="182"/>
      <c r="BY67" s="182"/>
      <c r="BZ67" s="182"/>
      <c r="CA67" s="182"/>
      <c r="CB67" s="183"/>
    </row>
    <row r="68" spans="1:80" ht="12.75" customHeight="1">
      <c r="A68" s="168" t="s">
        <v>419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70"/>
      <c r="AK68" s="185">
        <v>0</v>
      </c>
      <c r="AL68" s="161"/>
      <c r="AM68" s="161"/>
      <c r="AN68" s="161"/>
      <c r="AO68" s="161"/>
      <c r="AP68" s="161"/>
      <c r="AQ68" s="161"/>
      <c r="AR68" s="161"/>
      <c r="AS68" s="162"/>
      <c r="AT68" s="185">
        <v>0</v>
      </c>
      <c r="AU68" s="161"/>
      <c r="AV68" s="161"/>
      <c r="AW68" s="161"/>
      <c r="AX68" s="161"/>
      <c r="AY68" s="161"/>
      <c r="AZ68" s="161"/>
      <c r="BA68" s="161"/>
      <c r="BB68" s="162"/>
      <c r="BC68" s="185">
        <v>100</v>
      </c>
      <c r="BD68" s="161"/>
      <c r="BE68" s="161"/>
      <c r="BF68" s="161"/>
      <c r="BG68" s="161"/>
      <c r="BH68" s="161"/>
      <c r="BI68" s="161"/>
      <c r="BJ68" s="161"/>
      <c r="BK68" s="162"/>
      <c r="BL68" s="185" t="s">
        <v>221</v>
      </c>
      <c r="BM68" s="161"/>
      <c r="BN68" s="161"/>
      <c r="BO68" s="161"/>
      <c r="BP68" s="161"/>
      <c r="BQ68" s="161"/>
      <c r="BR68" s="161"/>
      <c r="BS68" s="161"/>
      <c r="BT68" s="162"/>
      <c r="BU68" s="185" t="s">
        <v>221</v>
      </c>
      <c r="BV68" s="161"/>
      <c r="BW68" s="161"/>
      <c r="BX68" s="161"/>
      <c r="BY68" s="161"/>
      <c r="BZ68" s="161"/>
      <c r="CA68" s="161"/>
      <c r="CB68" s="162"/>
    </row>
    <row r="69" spans="1:80" ht="12.75" customHeight="1">
      <c r="A69" s="174" t="s">
        <v>420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6"/>
      <c r="AK69" s="181"/>
      <c r="AL69" s="182"/>
      <c r="AM69" s="182"/>
      <c r="AN69" s="182"/>
      <c r="AO69" s="182"/>
      <c r="AP69" s="182"/>
      <c r="AQ69" s="182"/>
      <c r="AR69" s="182"/>
      <c r="AS69" s="183"/>
      <c r="AT69" s="181"/>
      <c r="AU69" s="182"/>
      <c r="AV69" s="182"/>
      <c r="AW69" s="182"/>
      <c r="AX69" s="182"/>
      <c r="AY69" s="182"/>
      <c r="AZ69" s="182"/>
      <c r="BA69" s="182"/>
      <c r="BB69" s="183"/>
      <c r="BC69" s="181"/>
      <c r="BD69" s="182"/>
      <c r="BE69" s="182"/>
      <c r="BF69" s="182"/>
      <c r="BG69" s="182"/>
      <c r="BH69" s="182"/>
      <c r="BI69" s="182"/>
      <c r="BJ69" s="182"/>
      <c r="BK69" s="183"/>
      <c r="BL69" s="181"/>
      <c r="BM69" s="182"/>
      <c r="BN69" s="182"/>
      <c r="BO69" s="182"/>
      <c r="BP69" s="182"/>
      <c r="BQ69" s="182"/>
      <c r="BR69" s="182"/>
      <c r="BS69" s="182"/>
      <c r="BT69" s="183"/>
      <c r="BU69" s="181"/>
      <c r="BV69" s="182"/>
      <c r="BW69" s="182"/>
      <c r="BX69" s="182"/>
      <c r="BY69" s="182"/>
      <c r="BZ69" s="182"/>
      <c r="CA69" s="182"/>
      <c r="CB69" s="183"/>
    </row>
    <row r="70" spans="1:80" ht="12.75" customHeight="1">
      <c r="A70" s="168" t="s">
        <v>421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70"/>
      <c r="AK70" s="185">
        <v>0</v>
      </c>
      <c r="AL70" s="161"/>
      <c r="AM70" s="161"/>
      <c r="AN70" s="161"/>
      <c r="AO70" s="161"/>
      <c r="AP70" s="161"/>
      <c r="AQ70" s="161"/>
      <c r="AR70" s="161"/>
      <c r="AS70" s="162"/>
      <c r="AT70" s="185">
        <v>0</v>
      </c>
      <c r="AU70" s="161"/>
      <c r="AV70" s="161"/>
      <c r="AW70" s="161"/>
      <c r="AX70" s="161"/>
      <c r="AY70" s="161"/>
      <c r="AZ70" s="161"/>
      <c r="BA70" s="161"/>
      <c r="BB70" s="162"/>
      <c r="BC70" s="185">
        <v>100</v>
      </c>
      <c r="BD70" s="161"/>
      <c r="BE70" s="161"/>
      <c r="BF70" s="161"/>
      <c r="BG70" s="161"/>
      <c r="BH70" s="161"/>
      <c r="BI70" s="161"/>
      <c r="BJ70" s="161"/>
      <c r="BK70" s="162"/>
      <c r="BL70" s="185" t="s">
        <v>221</v>
      </c>
      <c r="BM70" s="161"/>
      <c r="BN70" s="161"/>
      <c r="BO70" s="161"/>
      <c r="BP70" s="161"/>
      <c r="BQ70" s="161"/>
      <c r="BR70" s="161"/>
      <c r="BS70" s="161"/>
      <c r="BT70" s="162"/>
      <c r="BU70" s="185" t="s">
        <v>221</v>
      </c>
      <c r="BV70" s="161"/>
      <c r="BW70" s="161"/>
      <c r="BX70" s="161"/>
      <c r="BY70" s="161"/>
      <c r="BZ70" s="161"/>
      <c r="CA70" s="161"/>
      <c r="CB70" s="162"/>
    </row>
    <row r="71" spans="1:80" ht="12.75" customHeight="1">
      <c r="A71" s="174" t="s">
        <v>422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6"/>
      <c r="AK71" s="181"/>
      <c r="AL71" s="182"/>
      <c r="AM71" s="182"/>
      <c r="AN71" s="182"/>
      <c r="AO71" s="182"/>
      <c r="AP71" s="182"/>
      <c r="AQ71" s="182"/>
      <c r="AR71" s="182"/>
      <c r="AS71" s="183"/>
      <c r="AT71" s="181"/>
      <c r="AU71" s="182"/>
      <c r="AV71" s="182"/>
      <c r="AW71" s="182"/>
      <c r="AX71" s="182"/>
      <c r="AY71" s="182"/>
      <c r="AZ71" s="182"/>
      <c r="BA71" s="182"/>
      <c r="BB71" s="183"/>
      <c r="BC71" s="181"/>
      <c r="BD71" s="182"/>
      <c r="BE71" s="182"/>
      <c r="BF71" s="182"/>
      <c r="BG71" s="182"/>
      <c r="BH71" s="182"/>
      <c r="BI71" s="182"/>
      <c r="BJ71" s="182"/>
      <c r="BK71" s="183"/>
      <c r="BL71" s="181"/>
      <c r="BM71" s="182"/>
      <c r="BN71" s="182"/>
      <c r="BO71" s="182"/>
      <c r="BP71" s="182"/>
      <c r="BQ71" s="182"/>
      <c r="BR71" s="182"/>
      <c r="BS71" s="182"/>
      <c r="BT71" s="183"/>
      <c r="BU71" s="181"/>
      <c r="BV71" s="182"/>
      <c r="BW71" s="182"/>
      <c r="BX71" s="182"/>
      <c r="BY71" s="182"/>
      <c r="BZ71" s="182"/>
      <c r="CA71" s="182"/>
      <c r="CB71" s="183"/>
    </row>
    <row r="72" spans="1:80" ht="12.75" customHeight="1">
      <c r="A72" s="168" t="s">
        <v>423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70"/>
      <c r="AK72" s="185">
        <v>0</v>
      </c>
      <c r="AL72" s="161"/>
      <c r="AM72" s="161"/>
      <c r="AN72" s="161"/>
      <c r="AO72" s="161"/>
      <c r="AP72" s="161"/>
      <c r="AQ72" s="161"/>
      <c r="AR72" s="161"/>
      <c r="AS72" s="162"/>
      <c r="AT72" s="185">
        <v>0</v>
      </c>
      <c r="AU72" s="161"/>
      <c r="AV72" s="161"/>
      <c r="AW72" s="161"/>
      <c r="AX72" s="161"/>
      <c r="AY72" s="161"/>
      <c r="AZ72" s="161"/>
      <c r="BA72" s="161"/>
      <c r="BB72" s="162"/>
      <c r="BC72" s="185">
        <v>100</v>
      </c>
      <c r="BD72" s="161"/>
      <c r="BE72" s="161"/>
      <c r="BF72" s="161"/>
      <c r="BG72" s="161"/>
      <c r="BH72" s="161"/>
      <c r="BI72" s="161"/>
      <c r="BJ72" s="161"/>
      <c r="BK72" s="162"/>
      <c r="BL72" s="185" t="s">
        <v>221</v>
      </c>
      <c r="BM72" s="161"/>
      <c r="BN72" s="161"/>
      <c r="BO72" s="161"/>
      <c r="BP72" s="161"/>
      <c r="BQ72" s="161"/>
      <c r="BR72" s="161"/>
      <c r="BS72" s="161"/>
      <c r="BT72" s="162"/>
      <c r="BU72" s="185" t="s">
        <v>221</v>
      </c>
      <c r="BV72" s="161"/>
      <c r="BW72" s="161"/>
      <c r="BX72" s="161"/>
      <c r="BY72" s="161"/>
      <c r="BZ72" s="161"/>
      <c r="CA72" s="161"/>
      <c r="CB72" s="162"/>
    </row>
    <row r="73" spans="1:80" ht="12.75" customHeight="1">
      <c r="A73" s="174" t="s">
        <v>65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6"/>
      <c r="AK73" s="181"/>
      <c r="AL73" s="182"/>
      <c r="AM73" s="182"/>
      <c r="AN73" s="182"/>
      <c r="AO73" s="182"/>
      <c r="AP73" s="182"/>
      <c r="AQ73" s="182"/>
      <c r="AR73" s="182"/>
      <c r="AS73" s="183"/>
      <c r="AT73" s="181"/>
      <c r="AU73" s="182"/>
      <c r="AV73" s="182"/>
      <c r="AW73" s="182"/>
      <c r="AX73" s="182"/>
      <c r="AY73" s="182"/>
      <c r="AZ73" s="182"/>
      <c r="BA73" s="182"/>
      <c r="BB73" s="183"/>
      <c r="BC73" s="181"/>
      <c r="BD73" s="182"/>
      <c r="BE73" s="182"/>
      <c r="BF73" s="182"/>
      <c r="BG73" s="182"/>
      <c r="BH73" s="182"/>
      <c r="BI73" s="182"/>
      <c r="BJ73" s="182"/>
      <c r="BK73" s="183"/>
      <c r="BL73" s="181"/>
      <c r="BM73" s="182"/>
      <c r="BN73" s="182"/>
      <c r="BO73" s="182"/>
      <c r="BP73" s="182"/>
      <c r="BQ73" s="182"/>
      <c r="BR73" s="182"/>
      <c r="BS73" s="182"/>
      <c r="BT73" s="183"/>
      <c r="BU73" s="181"/>
      <c r="BV73" s="182"/>
      <c r="BW73" s="182"/>
      <c r="BX73" s="182"/>
      <c r="BY73" s="182"/>
      <c r="BZ73" s="182"/>
      <c r="CA73" s="182"/>
      <c r="CB73" s="183"/>
    </row>
    <row r="74" spans="1:80" ht="12.75" customHeight="1">
      <c r="A74" s="168" t="s">
        <v>425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70"/>
      <c r="AK74" s="185"/>
      <c r="AL74" s="161"/>
      <c r="AM74" s="161"/>
      <c r="AN74" s="161"/>
      <c r="AO74" s="161"/>
      <c r="AP74" s="161"/>
      <c r="AQ74" s="161"/>
      <c r="AR74" s="161"/>
      <c r="AS74" s="162"/>
      <c r="AT74" s="185"/>
      <c r="AU74" s="161"/>
      <c r="AV74" s="161"/>
      <c r="AW74" s="161"/>
      <c r="AX74" s="161"/>
      <c r="AY74" s="161"/>
      <c r="AZ74" s="161"/>
      <c r="BA74" s="161"/>
      <c r="BB74" s="162"/>
      <c r="BC74" s="185"/>
      <c r="BD74" s="161"/>
      <c r="BE74" s="161"/>
      <c r="BF74" s="161"/>
      <c r="BG74" s="161"/>
      <c r="BH74" s="161"/>
      <c r="BI74" s="161"/>
      <c r="BJ74" s="161"/>
      <c r="BK74" s="162"/>
      <c r="BL74" s="185" t="s">
        <v>299</v>
      </c>
      <c r="BM74" s="161"/>
      <c r="BN74" s="161"/>
      <c r="BO74" s="161"/>
      <c r="BP74" s="161"/>
      <c r="BQ74" s="161"/>
      <c r="BR74" s="161"/>
      <c r="BS74" s="161"/>
      <c r="BT74" s="162"/>
      <c r="BU74" s="185">
        <f>BU76</f>
        <v>2</v>
      </c>
      <c r="BV74" s="161"/>
      <c r="BW74" s="161"/>
      <c r="BX74" s="161"/>
      <c r="BY74" s="161"/>
      <c r="BZ74" s="161"/>
      <c r="CA74" s="161"/>
      <c r="CB74" s="162"/>
    </row>
    <row r="75" spans="1:80" ht="12.75" customHeight="1">
      <c r="A75" s="174" t="s">
        <v>426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6"/>
      <c r="AK75" s="181"/>
      <c r="AL75" s="182"/>
      <c r="AM75" s="182"/>
      <c r="AN75" s="182"/>
      <c r="AO75" s="182"/>
      <c r="AP75" s="182"/>
      <c r="AQ75" s="182"/>
      <c r="AR75" s="182"/>
      <c r="AS75" s="183"/>
      <c r="AT75" s="181"/>
      <c r="AU75" s="182"/>
      <c r="AV75" s="182"/>
      <c r="AW75" s="182"/>
      <c r="AX75" s="182"/>
      <c r="AY75" s="182"/>
      <c r="AZ75" s="182"/>
      <c r="BA75" s="182"/>
      <c r="BB75" s="183"/>
      <c r="BC75" s="181"/>
      <c r="BD75" s="182"/>
      <c r="BE75" s="182"/>
      <c r="BF75" s="182"/>
      <c r="BG75" s="182"/>
      <c r="BH75" s="182"/>
      <c r="BI75" s="182"/>
      <c r="BJ75" s="182"/>
      <c r="BK75" s="183"/>
      <c r="BL75" s="181"/>
      <c r="BM75" s="182"/>
      <c r="BN75" s="182"/>
      <c r="BO75" s="182"/>
      <c r="BP75" s="182"/>
      <c r="BQ75" s="182"/>
      <c r="BR75" s="182"/>
      <c r="BS75" s="182"/>
      <c r="BT75" s="183"/>
      <c r="BU75" s="181"/>
      <c r="BV75" s="182"/>
      <c r="BW75" s="182"/>
      <c r="BX75" s="182"/>
      <c r="BY75" s="182"/>
      <c r="BZ75" s="182"/>
      <c r="CA75" s="182"/>
      <c r="CB75" s="183"/>
    </row>
    <row r="76" spans="1:80" ht="12.75" customHeight="1">
      <c r="A76" s="168" t="s">
        <v>370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70"/>
      <c r="AK76" s="185">
        <v>0</v>
      </c>
      <c r="AL76" s="161"/>
      <c r="AM76" s="161"/>
      <c r="AN76" s="161"/>
      <c r="AO76" s="161"/>
      <c r="AP76" s="161"/>
      <c r="AQ76" s="161"/>
      <c r="AR76" s="161"/>
      <c r="AS76" s="162"/>
      <c r="AT76" s="185">
        <v>0</v>
      </c>
      <c r="AU76" s="161"/>
      <c r="AV76" s="161"/>
      <c r="AW76" s="161"/>
      <c r="AX76" s="161"/>
      <c r="AY76" s="161"/>
      <c r="AZ76" s="161"/>
      <c r="BA76" s="161"/>
      <c r="BB76" s="162"/>
      <c r="BC76" s="185">
        <v>100</v>
      </c>
      <c r="BD76" s="161"/>
      <c r="BE76" s="161"/>
      <c r="BF76" s="161"/>
      <c r="BG76" s="161"/>
      <c r="BH76" s="161"/>
      <c r="BI76" s="161"/>
      <c r="BJ76" s="161"/>
      <c r="BK76" s="162"/>
      <c r="BL76" s="185" t="s">
        <v>55</v>
      </c>
      <c r="BM76" s="161"/>
      <c r="BN76" s="161"/>
      <c r="BO76" s="161"/>
      <c r="BP76" s="161"/>
      <c r="BQ76" s="161"/>
      <c r="BR76" s="161"/>
      <c r="BS76" s="161"/>
      <c r="BT76" s="162"/>
      <c r="BU76" s="185">
        <v>2</v>
      </c>
      <c r="BV76" s="161"/>
      <c r="BW76" s="161"/>
      <c r="BX76" s="161"/>
      <c r="BY76" s="161"/>
      <c r="BZ76" s="161"/>
      <c r="CA76" s="161"/>
      <c r="CB76" s="162"/>
    </row>
    <row r="77" spans="1:80" ht="12.75" customHeight="1">
      <c r="A77" s="171" t="s">
        <v>427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3"/>
      <c r="AK77" s="164"/>
      <c r="AL77" s="165"/>
      <c r="AM77" s="165"/>
      <c r="AN77" s="165"/>
      <c r="AO77" s="165"/>
      <c r="AP77" s="165"/>
      <c r="AQ77" s="165"/>
      <c r="AR77" s="165"/>
      <c r="AS77" s="166"/>
      <c r="AT77" s="164"/>
      <c r="AU77" s="165"/>
      <c r="AV77" s="165"/>
      <c r="AW77" s="165"/>
      <c r="AX77" s="165"/>
      <c r="AY77" s="165"/>
      <c r="AZ77" s="165"/>
      <c r="BA77" s="165"/>
      <c r="BB77" s="166"/>
      <c r="BC77" s="164"/>
      <c r="BD77" s="165"/>
      <c r="BE77" s="165"/>
      <c r="BF77" s="165"/>
      <c r="BG77" s="165"/>
      <c r="BH77" s="165"/>
      <c r="BI77" s="165"/>
      <c r="BJ77" s="165"/>
      <c r="BK77" s="166"/>
      <c r="BL77" s="164"/>
      <c r="BM77" s="165"/>
      <c r="BN77" s="165"/>
      <c r="BO77" s="165"/>
      <c r="BP77" s="165"/>
      <c r="BQ77" s="165"/>
      <c r="BR77" s="165"/>
      <c r="BS77" s="165"/>
      <c r="BT77" s="166"/>
      <c r="BU77" s="164"/>
      <c r="BV77" s="165"/>
      <c r="BW77" s="165"/>
      <c r="BX77" s="165"/>
      <c r="BY77" s="165"/>
      <c r="BZ77" s="165"/>
      <c r="CA77" s="165"/>
      <c r="CB77" s="166"/>
    </row>
    <row r="78" spans="1:80" ht="12.75" customHeight="1">
      <c r="A78" s="171" t="s">
        <v>428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3"/>
      <c r="AK78" s="164"/>
      <c r="AL78" s="165"/>
      <c r="AM78" s="165"/>
      <c r="AN78" s="165"/>
      <c r="AO78" s="165"/>
      <c r="AP78" s="165"/>
      <c r="AQ78" s="165"/>
      <c r="AR78" s="165"/>
      <c r="AS78" s="166"/>
      <c r="AT78" s="164"/>
      <c r="AU78" s="165"/>
      <c r="AV78" s="165"/>
      <c r="AW78" s="165"/>
      <c r="AX78" s="165"/>
      <c r="AY78" s="165"/>
      <c r="AZ78" s="165"/>
      <c r="BA78" s="165"/>
      <c r="BB78" s="166"/>
      <c r="BC78" s="164"/>
      <c r="BD78" s="165"/>
      <c r="BE78" s="165"/>
      <c r="BF78" s="165"/>
      <c r="BG78" s="165"/>
      <c r="BH78" s="165"/>
      <c r="BI78" s="165"/>
      <c r="BJ78" s="165"/>
      <c r="BK78" s="166"/>
      <c r="BL78" s="164"/>
      <c r="BM78" s="165"/>
      <c r="BN78" s="165"/>
      <c r="BO78" s="165"/>
      <c r="BP78" s="165"/>
      <c r="BQ78" s="165"/>
      <c r="BR78" s="165"/>
      <c r="BS78" s="165"/>
      <c r="BT78" s="166"/>
      <c r="BU78" s="164"/>
      <c r="BV78" s="165"/>
      <c r="BW78" s="165"/>
      <c r="BX78" s="165"/>
      <c r="BY78" s="165"/>
      <c r="BZ78" s="165"/>
      <c r="CA78" s="165"/>
      <c r="CB78" s="166"/>
    </row>
    <row r="79" spans="1:80" ht="12.75" customHeight="1">
      <c r="A79" s="174" t="s">
        <v>422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6"/>
      <c r="AK79" s="181"/>
      <c r="AL79" s="182"/>
      <c r="AM79" s="182"/>
      <c r="AN79" s="182"/>
      <c r="AO79" s="182"/>
      <c r="AP79" s="182"/>
      <c r="AQ79" s="182"/>
      <c r="AR79" s="182"/>
      <c r="AS79" s="183"/>
      <c r="AT79" s="181"/>
      <c r="AU79" s="182"/>
      <c r="AV79" s="182"/>
      <c r="AW79" s="182"/>
      <c r="AX79" s="182"/>
      <c r="AY79" s="182"/>
      <c r="AZ79" s="182"/>
      <c r="BA79" s="182"/>
      <c r="BB79" s="183"/>
      <c r="BC79" s="181"/>
      <c r="BD79" s="182"/>
      <c r="BE79" s="182"/>
      <c r="BF79" s="182"/>
      <c r="BG79" s="182"/>
      <c r="BH79" s="182"/>
      <c r="BI79" s="182"/>
      <c r="BJ79" s="182"/>
      <c r="BK79" s="183"/>
      <c r="BL79" s="181"/>
      <c r="BM79" s="182"/>
      <c r="BN79" s="182"/>
      <c r="BO79" s="182"/>
      <c r="BP79" s="182"/>
      <c r="BQ79" s="182"/>
      <c r="BR79" s="182"/>
      <c r="BS79" s="182"/>
      <c r="BT79" s="183"/>
      <c r="BU79" s="181"/>
      <c r="BV79" s="182"/>
      <c r="BW79" s="182"/>
      <c r="BX79" s="182"/>
      <c r="BY79" s="182"/>
      <c r="BZ79" s="182"/>
      <c r="CA79" s="182"/>
      <c r="CB79" s="183"/>
    </row>
    <row r="80" spans="1:80" ht="12.75" customHeight="1">
      <c r="A80" s="168" t="s">
        <v>429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70"/>
      <c r="AK80" s="185" t="s">
        <v>221</v>
      </c>
      <c r="AL80" s="161"/>
      <c r="AM80" s="161"/>
      <c r="AN80" s="161"/>
      <c r="AO80" s="161"/>
      <c r="AP80" s="161"/>
      <c r="AQ80" s="161"/>
      <c r="AR80" s="161"/>
      <c r="AS80" s="162"/>
      <c r="AT80" s="185" t="s">
        <v>221</v>
      </c>
      <c r="AU80" s="161"/>
      <c r="AV80" s="161"/>
      <c r="AW80" s="161"/>
      <c r="AX80" s="161"/>
      <c r="AY80" s="161"/>
      <c r="AZ80" s="161"/>
      <c r="BA80" s="161"/>
      <c r="BB80" s="162"/>
      <c r="BC80" s="185" t="s">
        <v>221</v>
      </c>
      <c r="BD80" s="161"/>
      <c r="BE80" s="161"/>
      <c r="BF80" s="161"/>
      <c r="BG80" s="161"/>
      <c r="BH80" s="161"/>
      <c r="BI80" s="161"/>
      <c r="BJ80" s="161"/>
      <c r="BK80" s="162"/>
      <c r="BL80" s="185" t="s">
        <v>221</v>
      </c>
      <c r="BM80" s="161"/>
      <c r="BN80" s="161"/>
      <c r="BO80" s="161"/>
      <c r="BP80" s="161"/>
      <c r="BQ80" s="161"/>
      <c r="BR80" s="161"/>
      <c r="BS80" s="161"/>
      <c r="BT80" s="162"/>
      <c r="BU80" s="185">
        <f>(BU86+BU90)/2</f>
        <v>2</v>
      </c>
      <c r="BV80" s="161"/>
      <c r="BW80" s="161"/>
      <c r="BX80" s="161"/>
      <c r="BY80" s="161"/>
      <c r="BZ80" s="161"/>
      <c r="CA80" s="161"/>
      <c r="CB80" s="162"/>
    </row>
    <row r="81" spans="1:80" ht="12.75" customHeight="1">
      <c r="A81" s="171" t="s">
        <v>430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3"/>
      <c r="AK81" s="164"/>
      <c r="AL81" s="165"/>
      <c r="AM81" s="165"/>
      <c r="AN81" s="165"/>
      <c r="AO81" s="165"/>
      <c r="AP81" s="165"/>
      <c r="AQ81" s="165"/>
      <c r="AR81" s="165"/>
      <c r="AS81" s="166"/>
      <c r="AT81" s="164"/>
      <c r="AU81" s="165"/>
      <c r="AV81" s="165"/>
      <c r="AW81" s="165"/>
      <c r="AX81" s="165"/>
      <c r="AY81" s="165"/>
      <c r="AZ81" s="165"/>
      <c r="BA81" s="165"/>
      <c r="BB81" s="166"/>
      <c r="BC81" s="164"/>
      <c r="BD81" s="165"/>
      <c r="BE81" s="165"/>
      <c r="BF81" s="165"/>
      <c r="BG81" s="165"/>
      <c r="BH81" s="165"/>
      <c r="BI81" s="165"/>
      <c r="BJ81" s="165"/>
      <c r="BK81" s="166"/>
      <c r="BL81" s="164"/>
      <c r="BM81" s="165"/>
      <c r="BN81" s="165"/>
      <c r="BO81" s="165"/>
      <c r="BP81" s="165"/>
      <c r="BQ81" s="165"/>
      <c r="BR81" s="165"/>
      <c r="BS81" s="165"/>
      <c r="BT81" s="166"/>
      <c r="BU81" s="164"/>
      <c r="BV81" s="165"/>
      <c r="BW81" s="165"/>
      <c r="BX81" s="165"/>
      <c r="BY81" s="165"/>
      <c r="BZ81" s="165"/>
      <c r="CA81" s="165"/>
      <c r="CB81" s="166"/>
    </row>
    <row r="82" spans="1:80" ht="12.75" customHeight="1">
      <c r="A82" s="171" t="s">
        <v>319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3"/>
      <c r="AK82" s="164"/>
      <c r="AL82" s="165"/>
      <c r="AM82" s="165"/>
      <c r="AN82" s="165"/>
      <c r="AO82" s="165"/>
      <c r="AP82" s="165"/>
      <c r="AQ82" s="165"/>
      <c r="AR82" s="165"/>
      <c r="AS82" s="166"/>
      <c r="AT82" s="164"/>
      <c r="AU82" s="165"/>
      <c r="AV82" s="165"/>
      <c r="AW82" s="165"/>
      <c r="AX82" s="165"/>
      <c r="AY82" s="165"/>
      <c r="AZ82" s="165"/>
      <c r="BA82" s="165"/>
      <c r="BB82" s="166"/>
      <c r="BC82" s="164"/>
      <c r="BD82" s="165"/>
      <c r="BE82" s="165"/>
      <c r="BF82" s="165"/>
      <c r="BG82" s="165"/>
      <c r="BH82" s="165"/>
      <c r="BI82" s="165"/>
      <c r="BJ82" s="165"/>
      <c r="BK82" s="166"/>
      <c r="BL82" s="164"/>
      <c r="BM82" s="165"/>
      <c r="BN82" s="165"/>
      <c r="BO82" s="165"/>
      <c r="BP82" s="165"/>
      <c r="BQ82" s="165"/>
      <c r="BR82" s="165"/>
      <c r="BS82" s="165"/>
      <c r="BT82" s="166"/>
      <c r="BU82" s="164"/>
      <c r="BV82" s="165"/>
      <c r="BW82" s="165"/>
      <c r="BX82" s="165"/>
      <c r="BY82" s="165"/>
      <c r="BZ82" s="165"/>
      <c r="CA82" s="165"/>
      <c r="CB82" s="166"/>
    </row>
    <row r="83" spans="1:80" ht="12.75" customHeight="1">
      <c r="A83" s="171" t="s">
        <v>431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3"/>
      <c r="AK83" s="164"/>
      <c r="AL83" s="165"/>
      <c r="AM83" s="165"/>
      <c r="AN83" s="165"/>
      <c r="AO83" s="165"/>
      <c r="AP83" s="165"/>
      <c r="AQ83" s="165"/>
      <c r="AR83" s="165"/>
      <c r="AS83" s="166"/>
      <c r="AT83" s="164"/>
      <c r="AU83" s="165"/>
      <c r="AV83" s="165"/>
      <c r="AW83" s="165"/>
      <c r="AX83" s="165"/>
      <c r="AY83" s="165"/>
      <c r="AZ83" s="165"/>
      <c r="BA83" s="165"/>
      <c r="BB83" s="166"/>
      <c r="BC83" s="164"/>
      <c r="BD83" s="165"/>
      <c r="BE83" s="165"/>
      <c r="BF83" s="165"/>
      <c r="BG83" s="165"/>
      <c r="BH83" s="165"/>
      <c r="BI83" s="165"/>
      <c r="BJ83" s="165"/>
      <c r="BK83" s="166"/>
      <c r="BL83" s="164"/>
      <c r="BM83" s="165"/>
      <c r="BN83" s="165"/>
      <c r="BO83" s="165"/>
      <c r="BP83" s="165"/>
      <c r="BQ83" s="165"/>
      <c r="BR83" s="165"/>
      <c r="BS83" s="165"/>
      <c r="BT83" s="166"/>
      <c r="BU83" s="164"/>
      <c r="BV83" s="165"/>
      <c r="BW83" s="165"/>
      <c r="BX83" s="165"/>
      <c r="BY83" s="165"/>
      <c r="BZ83" s="165"/>
      <c r="CA83" s="165"/>
      <c r="CB83" s="166"/>
    </row>
    <row r="84" spans="1:80" ht="12.75" customHeight="1">
      <c r="A84" s="174" t="s">
        <v>432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6"/>
      <c r="AK84" s="181"/>
      <c r="AL84" s="182"/>
      <c r="AM84" s="182"/>
      <c r="AN84" s="182"/>
      <c r="AO84" s="182"/>
      <c r="AP84" s="182"/>
      <c r="AQ84" s="182"/>
      <c r="AR84" s="182"/>
      <c r="AS84" s="183"/>
      <c r="AT84" s="181"/>
      <c r="AU84" s="182"/>
      <c r="AV84" s="182"/>
      <c r="AW84" s="182"/>
      <c r="AX84" s="182"/>
      <c r="AY84" s="182"/>
      <c r="AZ84" s="182"/>
      <c r="BA84" s="182"/>
      <c r="BB84" s="183"/>
      <c r="BC84" s="181"/>
      <c r="BD84" s="182"/>
      <c r="BE84" s="182"/>
      <c r="BF84" s="182"/>
      <c r="BG84" s="182"/>
      <c r="BH84" s="182"/>
      <c r="BI84" s="182"/>
      <c r="BJ84" s="182"/>
      <c r="BK84" s="183"/>
      <c r="BL84" s="181"/>
      <c r="BM84" s="182"/>
      <c r="BN84" s="182"/>
      <c r="BO84" s="182"/>
      <c r="BP84" s="182"/>
      <c r="BQ84" s="182"/>
      <c r="BR84" s="182"/>
      <c r="BS84" s="182"/>
      <c r="BT84" s="183"/>
      <c r="BU84" s="181"/>
      <c r="BV84" s="182"/>
      <c r="BW84" s="182"/>
      <c r="BX84" s="182"/>
      <c r="BY84" s="182"/>
      <c r="BZ84" s="182"/>
      <c r="CA84" s="182"/>
      <c r="CB84" s="183"/>
    </row>
    <row r="85" spans="1:80" ht="15" customHeight="1">
      <c r="A85" s="167" t="s">
        <v>248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0"/>
      <c r="BM85" s="180"/>
      <c r="BN85" s="180"/>
      <c r="BO85" s="180"/>
      <c r="BP85" s="180"/>
      <c r="BQ85" s="180"/>
      <c r="BR85" s="180"/>
      <c r="BS85" s="180"/>
      <c r="BT85" s="180"/>
      <c r="BU85" s="184"/>
      <c r="BV85" s="184"/>
      <c r="BW85" s="184"/>
      <c r="BX85" s="184"/>
      <c r="BY85" s="184"/>
      <c r="BZ85" s="184"/>
      <c r="CA85" s="184"/>
      <c r="CB85" s="184"/>
    </row>
    <row r="86" spans="1:80" ht="12.75" customHeight="1">
      <c r="A86" s="168" t="s">
        <v>433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70"/>
      <c r="AK86" s="185">
        <v>0</v>
      </c>
      <c r="AL86" s="161"/>
      <c r="AM86" s="161"/>
      <c r="AN86" s="161"/>
      <c r="AO86" s="161"/>
      <c r="AP86" s="161"/>
      <c r="AQ86" s="161"/>
      <c r="AR86" s="161"/>
      <c r="AS86" s="162"/>
      <c r="AT86" s="185">
        <v>0</v>
      </c>
      <c r="AU86" s="161"/>
      <c r="AV86" s="161"/>
      <c r="AW86" s="161"/>
      <c r="AX86" s="161"/>
      <c r="AY86" s="161"/>
      <c r="AZ86" s="161"/>
      <c r="BA86" s="161"/>
      <c r="BB86" s="162"/>
      <c r="BC86" s="185">
        <v>100</v>
      </c>
      <c r="BD86" s="161"/>
      <c r="BE86" s="161"/>
      <c r="BF86" s="161"/>
      <c r="BG86" s="161"/>
      <c r="BH86" s="161"/>
      <c r="BI86" s="161"/>
      <c r="BJ86" s="161"/>
      <c r="BK86" s="162"/>
      <c r="BL86" s="185" t="s">
        <v>299</v>
      </c>
      <c r="BM86" s="161"/>
      <c r="BN86" s="161"/>
      <c r="BO86" s="161"/>
      <c r="BP86" s="161"/>
      <c r="BQ86" s="161"/>
      <c r="BR86" s="161"/>
      <c r="BS86" s="161"/>
      <c r="BT86" s="162"/>
      <c r="BU86" s="185">
        <v>2</v>
      </c>
      <c r="BV86" s="161"/>
      <c r="BW86" s="161"/>
      <c r="BX86" s="161"/>
      <c r="BY86" s="161"/>
      <c r="BZ86" s="161"/>
      <c r="CA86" s="161"/>
      <c r="CB86" s="162"/>
    </row>
    <row r="87" spans="1:80" ht="12.75" customHeight="1">
      <c r="A87" s="171" t="s">
        <v>434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3"/>
      <c r="AK87" s="164"/>
      <c r="AL87" s="165"/>
      <c r="AM87" s="165"/>
      <c r="AN87" s="165"/>
      <c r="AO87" s="165"/>
      <c r="AP87" s="165"/>
      <c r="AQ87" s="165"/>
      <c r="AR87" s="165"/>
      <c r="AS87" s="166"/>
      <c r="AT87" s="164"/>
      <c r="AU87" s="165"/>
      <c r="AV87" s="165"/>
      <c r="AW87" s="165"/>
      <c r="AX87" s="165"/>
      <c r="AY87" s="165"/>
      <c r="AZ87" s="165"/>
      <c r="BA87" s="165"/>
      <c r="BB87" s="166"/>
      <c r="BC87" s="164"/>
      <c r="BD87" s="165"/>
      <c r="BE87" s="165"/>
      <c r="BF87" s="165"/>
      <c r="BG87" s="165"/>
      <c r="BH87" s="165"/>
      <c r="BI87" s="165"/>
      <c r="BJ87" s="165"/>
      <c r="BK87" s="166"/>
      <c r="BL87" s="164"/>
      <c r="BM87" s="165"/>
      <c r="BN87" s="165"/>
      <c r="BO87" s="165"/>
      <c r="BP87" s="165"/>
      <c r="BQ87" s="165"/>
      <c r="BR87" s="165"/>
      <c r="BS87" s="165"/>
      <c r="BT87" s="166"/>
      <c r="BU87" s="164"/>
      <c r="BV87" s="165"/>
      <c r="BW87" s="165"/>
      <c r="BX87" s="165"/>
      <c r="BY87" s="165"/>
      <c r="BZ87" s="165"/>
      <c r="CA87" s="165"/>
      <c r="CB87" s="166"/>
    </row>
    <row r="88" spans="1:80" ht="12.75" customHeight="1">
      <c r="A88" s="171" t="s">
        <v>435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3"/>
      <c r="AK88" s="164"/>
      <c r="AL88" s="165"/>
      <c r="AM88" s="165"/>
      <c r="AN88" s="165"/>
      <c r="AO88" s="165"/>
      <c r="AP88" s="165"/>
      <c r="AQ88" s="165"/>
      <c r="AR88" s="165"/>
      <c r="AS88" s="166"/>
      <c r="AT88" s="164"/>
      <c r="AU88" s="165"/>
      <c r="AV88" s="165"/>
      <c r="AW88" s="165"/>
      <c r="AX88" s="165"/>
      <c r="AY88" s="165"/>
      <c r="AZ88" s="165"/>
      <c r="BA88" s="165"/>
      <c r="BB88" s="166"/>
      <c r="BC88" s="164"/>
      <c r="BD88" s="165"/>
      <c r="BE88" s="165"/>
      <c r="BF88" s="165"/>
      <c r="BG88" s="165"/>
      <c r="BH88" s="165"/>
      <c r="BI88" s="165"/>
      <c r="BJ88" s="165"/>
      <c r="BK88" s="166"/>
      <c r="BL88" s="164"/>
      <c r="BM88" s="165"/>
      <c r="BN88" s="165"/>
      <c r="BO88" s="165"/>
      <c r="BP88" s="165"/>
      <c r="BQ88" s="165"/>
      <c r="BR88" s="165"/>
      <c r="BS88" s="165"/>
      <c r="BT88" s="166"/>
      <c r="BU88" s="164"/>
      <c r="BV88" s="165"/>
      <c r="BW88" s="165"/>
      <c r="BX88" s="165"/>
      <c r="BY88" s="165"/>
      <c r="BZ88" s="165"/>
      <c r="CA88" s="165"/>
      <c r="CB88" s="166"/>
    </row>
    <row r="89" spans="1:80" ht="12.75" customHeight="1">
      <c r="A89" s="174" t="s">
        <v>436</v>
      </c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6"/>
      <c r="AK89" s="181"/>
      <c r="AL89" s="182"/>
      <c r="AM89" s="182"/>
      <c r="AN89" s="182"/>
      <c r="AO89" s="182"/>
      <c r="AP89" s="182"/>
      <c r="AQ89" s="182"/>
      <c r="AR89" s="182"/>
      <c r="AS89" s="183"/>
      <c r="AT89" s="181"/>
      <c r="AU89" s="182"/>
      <c r="AV89" s="182"/>
      <c r="AW89" s="182"/>
      <c r="AX89" s="182"/>
      <c r="AY89" s="182"/>
      <c r="AZ89" s="182"/>
      <c r="BA89" s="182"/>
      <c r="BB89" s="183"/>
      <c r="BC89" s="181"/>
      <c r="BD89" s="182"/>
      <c r="BE89" s="182"/>
      <c r="BF89" s="182"/>
      <c r="BG89" s="182"/>
      <c r="BH89" s="182"/>
      <c r="BI89" s="182"/>
      <c r="BJ89" s="182"/>
      <c r="BK89" s="183"/>
      <c r="BL89" s="181"/>
      <c r="BM89" s="182"/>
      <c r="BN89" s="182"/>
      <c r="BO89" s="182"/>
      <c r="BP89" s="182"/>
      <c r="BQ89" s="182"/>
      <c r="BR89" s="182"/>
      <c r="BS89" s="182"/>
      <c r="BT89" s="183"/>
      <c r="BU89" s="181"/>
      <c r="BV89" s="182"/>
      <c r="BW89" s="182"/>
      <c r="BX89" s="182"/>
      <c r="BY89" s="182"/>
      <c r="BZ89" s="182"/>
      <c r="CA89" s="182"/>
      <c r="CB89" s="183"/>
    </row>
    <row r="90" spans="1:80" ht="12.75" customHeight="1">
      <c r="A90" s="168" t="s">
        <v>437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70"/>
      <c r="AK90" s="185">
        <v>0</v>
      </c>
      <c r="AL90" s="161"/>
      <c r="AM90" s="161"/>
      <c r="AN90" s="161"/>
      <c r="AO90" s="161"/>
      <c r="AP90" s="161"/>
      <c r="AQ90" s="161"/>
      <c r="AR90" s="161"/>
      <c r="AS90" s="162"/>
      <c r="AT90" s="185">
        <v>0</v>
      </c>
      <c r="AU90" s="161"/>
      <c r="AV90" s="161"/>
      <c r="AW90" s="161"/>
      <c r="AX90" s="161"/>
      <c r="AY90" s="161"/>
      <c r="AZ90" s="161"/>
      <c r="BA90" s="161"/>
      <c r="BB90" s="162"/>
      <c r="BC90" s="185">
        <v>100</v>
      </c>
      <c r="BD90" s="161"/>
      <c r="BE90" s="161"/>
      <c r="BF90" s="161"/>
      <c r="BG90" s="161"/>
      <c r="BH90" s="161"/>
      <c r="BI90" s="161"/>
      <c r="BJ90" s="161"/>
      <c r="BK90" s="162"/>
      <c r="BL90" s="185" t="s">
        <v>250</v>
      </c>
      <c r="BM90" s="161"/>
      <c r="BN90" s="161"/>
      <c r="BO90" s="161"/>
      <c r="BP90" s="161"/>
      <c r="BQ90" s="161"/>
      <c r="BR90" s="161"/>
      <c r="BS90" s="161"/>
      <c r="BT90" s="162"/>
      <c r="BU90" s="185">
        <v>2</v>
      </c>
      <c r="BV90" s="161"/>
      <c r="BW90" s="161"/>
      <c r="BX90" s="161"/>
      <c r="BY90" s="161"/>
      <c r="BZ90" s="161"/>
      <c r="CA90" s="161"/>
      <c r="CB90" s="162"/>
    </row>
    <row r="91" spans="1:80" ht="12.75" customHeight="1">
      <c r="A91" s="171" t="s">
        <v>438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3"/>
      <c r="AK91" s="164"/>
      <c r="AL91" s="165"/>
      <c r="AM91" s="165"/>
      <c r="AN91" s="165"/>
      <c r="AO91" s="165"/>
      <c r="AP91" s="165"/>
      <c r="AQ91" s="165"/>
      <c r="AR91" s="165"/>
      <c r="AS91" s="166"/>
      <c r="AT91" s="164"/>
      <c r="AU91" s="165"/>
      <c r="AV91" s="165"/>
      <c r="AW91" s="165"/>
      <c r="AX91" s="165"/>
      <c r="AY91" s="165"/>
      <c r="AZ91" s="165"/>
      <c r="BA91" s="165"/>
      <c r="BB91" s="166"/>
      <c r="BC91" s="164"/>
      <c r="BD91" s="165"/>
      <c r="BE91" s="165"/>
      <c r="BF91" s="165"/>
      <c r="BG91" s="165"/>
      <c r="BH91" s="165"/>
      <c r="BI91" s="165"/>
      <c r="BJ91" s="165"/>
      <c r="BK91" s="166"/>
      <c r="BL91" s="164"/>
      <c r="BM91" s="165"/>
      <c r="BN91" s="165"/>
      <c r="BO91" s="165"/>
      <c r="BP91" s="165"/>
      <c r="BQ91" s="165"/>
      <c r="BR91" s="165"/>
      <c r="BS91" s="165"/>
      <c r="BT91" s="166"/>
      <c r="BU91" s="164"/>
      <c r="BV91" s="165"/>
      <c r="BW91" s="165"/>
      <c r="BX91" s="165"/>
      <c r="BY91" s="165"/>
      <c r="BZ91" s="165"/>
      <c r="CA91" s="165"/>
      <c r="CB91" s="166"/>
    </row>
    <row r="92" spans="1:80" ht="12.75" customHeight="1">
      <c r="A92" s="171" t="s">
        <v>439</v>
      </c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3"/>
      <c r="AK92" s="164"/>
      <c r="AL92" s="165"/>
      <c r="AM92" s="165"/>
      <c r="AN92" s="165"/>
      <c r="AO92" s="165"/>
      <c r="AP92" s="165"/>
      <c r="AQ92" s="165"/>
      <c r="AR92" s="165"/>
      <c r="AS92" s="166"/>
      <c r="AT92" s="164"/>
      <c r="AU92" s="165"/>
      <c r="AV92" s="165"/>
      <c r="AW92" s="165"/>
      <c r="AX92" s="165"/>
      <c r="AY92" s="165"/>
      <c r="AZ92" s="165"/>
      <c r="BA92" s="165"/>
      <c r="BB92" s="166"/>
      <c r="BC92" s="164"/>
      <c r="BD92" s="165"/>
      <c r="BE92" s="165"/>
      <c r="BF92" s="165"/>
      <c r="BG92" s="165"/>
      <c r="BH92" s="165"/>
      <c r="BI92" s="165"/>
      <c r="BJ92" s="165"/>
      <c r="BK92" s="166"/>
      <c r="BL92" s="164"/>
      <c r="BM92" s="165"/>
      <c r="BN92" s="165"/>
      <c r="BO92" s="165"/>
      <c r="BP92" s="165"/>
      <c r="BQ92" s="165"/>
      <c r="BR92" s="165"/>
      <c r="BS92" s="165"/>
      <c r="BT92" s="166"/>
      <c r="BU92" s="164"/>
      <c r="BV92" s="165"/>
      <c r="BW92" s="165"/>
      <c r="BX92" s="165"/>
      <c r="BY92" s="165"/>
      <c r="BZ92" s="165"/>
      <c r="CA92" s="165"/>
      <c r="CB92" s="166"/>
    </row>
    <row r="93" spans="1:80" ht="12.75" customHeight="1">
      <c r="A93" s="171" t="s">
        <v>440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3"/>
      <c r="AK93" s="164"/>
      <c r="AL93" s="165"/>
      <c r="AM93" s="165"/>
      <c r="AN93" s="165"/>
      <c r="AO93" s="165"/>
      <c r="AP93" s="165"/>
      <c r="AQ93" s="165"/>
      <c r="AR93" s="165"/>
      <c r="AS93" s="166"/>
      <c r="AT93" s="164"/>
      <c r="AU93" s="165"/>
      <c r="AV93" s="165"/>
      <c r="AW93" s="165"/>
      <c r="AX93" s="165"/>
      <c r="AY93" s="165"/>
      <c r="AZ93" s="165"/>
      <c r="BA93" s="165"/>
      <c r="BB93" s="166"/>
      <c r="BC93" s="164"/>
      <c r="BD93" s="165"/>
      <c r="BE93" s="165"/>
      <c r="BF93" s="165"/>
      <c r="BG93" s="165"/>
      <c r="BH93" s="165"/>
      <c r="BI93" s="165"/>
      <c r="BJ93" s="165"/>
      <c r="BK93" s="166"/>
      <c r="BL93" s="164"/>
      <c r="BM93" s="165"/>
      <c r="BN93" s="165"/>
      <c r="BO93" s="165"/>
      <c r="BP93" s="165"/>
      <c r="BQ93" s="165"/>
      <c r="BR93" s="165"/>
      <c r="BS93" s="165"/>
      <c r="BT93" s="166"/>
      <c r="BU93" s="164"/>
      <c r="BV93" s="165"/>
      <c r="BW93" s="165"/>
      <c r="BX93" s="165"/>
      <c r="BY93" s="165"/>
      <c r="BZ93" s="165"/>
      <c r="CA93" s="165"/>
      <c r="CB93" s="166"/>
    </row>
    <row r="94" spans="1:80" ht="12.75" customHeight="1">
      <c r="A94" s="171" t="s">
        <v>441</v>
      </c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3"/>
      <c r="AK94" s="164"/>
      <c r="AL94" s="165"/>
      <c r="AM94" s="165"/>
      <c r="AN94" s="165"/>
      <c r="AO94" s="165"/>
      <c r="AP94" s="165"/>
      <c r="AQ94" s="165"/>
      <c r="AR94" s="165"/>
      <c r="AS94" s="166"/>
      <c r="AT94" s="164"/>
      <c r="AU94" s="165"/>
      <c r="AV94" s="165"/>
      <c r="AW94" s="165"/>
      <c r="AX94" s="165"/>
      <c r="AY94" s="165"/>
      <c r="AZ94" s="165"/>
      <c r="BA94" s="165"/>
      <c r="BB94" s="166"/>
      <c r="BC94" s="164"/>
      <c r="BD94" s="165"/>
      <c r="BE94" s="165"/>
      <c r="BF94" s="165"/>
      <c r="BG94" s="165"/>
      <c r="BH94" s="165"/>
      <c r="BI94" s="165"/>
      <c r="BJ94" s="165"/>
      <c r="BK94" s="166"/>
      <c r="BL94" s="164"/>
      <c r="BM94" s="165"/>
      <c r="BN94" s="165"/>
      <c r="BO94" s="165"/>
      <c r="BP94" s="165"/>
      <c r="BQ94" s="165"/>
      <c r="BR94" s="165"/>
      <c r="BS94" s="165"/>
      <c r="BT94" s="166"/>
      <c r="BU94" s="164"/>
      <c r="BV94" s="165"/>
      <c r="BW94" s="165"/>
      <c r="BX94" s="165"/>
      <c r="BY94" s="165"/>
      <c r="BZ94" s="165"/>
      <c r="CA94" s="165"/>
      <c r="CB94" s="166"/>
    </row>
    <row r="95" spans="1:80" ht="12.75" customHeight="1">
      <c r="A95" s="171" t="s">
        <v>442</v>
      </c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3"/>
      <c r="AK95" s="164"/>
      <c r="AL95" s="165"/>
      <c r="AM95" s="165"/>
      <c r="AN95" s="165"/>
      <c r="AO95" s="165"/>
      <c r="AP95" s="165"/>
      <c r="AQ95" s="165"/>
      <c r="AR95" s="165"/>
      <c r="AS95" s="166"/>
      <c r="AT95" s="164"/>
      <c r="AU95" s="165"/>
      <c r="AV95" s="165"/>
      <c r="AW95" s="165"/>
      <c r="AX95" s="165"/>
      <c r="AY95" s="165"/>
      <c r="AZ95" s="165"/>
      <c r="BA95" s="165"/>
      <c r="BB95" s="166"/>
      <c r="BC95" s="164"/>
      <c r="BD95" s="165"/>
      <c r="BE95" s="165"/>
      <c r="BF95" s="165"/>
      <c r="BG95" s="165"/>
      <c r="BH95" s="165"/>
      <c r="BI95" s="165"/>
      <c r="BJ95" s="165"/>
      <c r="BK95" s="166"/>
      <c r="BL95" s="164"/>
      <c r="BM95" s="165"/>
      <c r="BN95" s="165"/>
      <c r="BO95" s="165"/>
      <c r="BP95" s="165"/>
      <c r="BQ95" s="165"/>
      <c r="BR95" s="165"/>
      <c r="BS95" s="165"/>
      <c r="BT95" s="166"/>
      <c r="BU95" s="164"/>
      <c r="BV95" s="165"/>
      <c r="BW95" s="165"/>
      <c r="BX95" s="165"/>
      <c r="BY95" s="165"/>
      <c r="BZ95" s="165"/>
      <c r="CA95" s="165"/>
      <c r="CB95" s="166"/>
    </row>
    <row r="96" spans="1:80" ht="12.75" customHeight="1">
      <c r="A96" s="171" t="s">
        <v>443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3"/>
      <c r="AK96" s="164"/>
      <c r="AL96" s="165"/>
      <c r="AM96" s="165"/>
      <c r="AN96" s="165"/>
      <c r="AO96" s="165"/>
      <c r="AP96" s="165"/>
      <c r="AQ96" s="165"/>
      <c r="AR96" s="165"/>
      <c r="AS96" s="166"/>
      <c r="AT96" s="164"/>
      <c r="AU96" s="165"/>
      <c r="AV96" s="165"/>
      <c r="AW96" s="165"/>
      <c r="AX96" s="165"/>
      <c r="AY96" s="165"/>
      <c r="AZ96" s="165"/>
      <c r="BA96" s="165"/>
      <c r="BB96" s="166"/>
      <c r="BC96" s="164"/>
      <c r="BD96" s="165"/>
      <c r="BE96" s="165"/>
      <c r="BF96" s="165"/>
      <c r="BG96" s="165"/>
      <c r="BH96" s="165"/>
      <c r="BI96" s="165"/>
      <c r="BJ96" s="165"/>
      <c r="BK96" s="166"/>
      <c r="BL96" s="164"/>
      <c r="BM96" s="165"/>
      <c r="BN96" s="165"/>
      <c r="BO96" s="165"/>
      <c r="BP96" s="165"/>
      <c r="BQ96" s="165"/>
      <c r="BR96" s="165"/>
      <c r="BS96" s="165"/>
      <c r="BT96" s="166"/>
      <c r="BU96" s="164"/>
      <c r="BV96" s="165"/>
      <c r="BW96" s="165"/>
      <c r="BX96" s="165"/>
      <c r="BY96" s="165"/>
      <c r="BZ96" s="165"/>
      <c r="CA96" s="165"/>
      <c r="CB96" s="166"/>
    </row>
    <row r="97" spans="1:80" ht="12.75" customHeight="1">
      <c r="A97" s="174" t="s">
        <v>444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6"/>
      <c r="AK97" s="181"/>
      <c r="AL97" s="182"/>
      <c r="AM97" s="182"/>
      <c r="AN97" s="182"/>
      <c r="AO97" s="182"/>
      <c r="AP97" s="182"/>
      <c r="AQ97" s="182"/>
      <c r="AR97" s="182"/>
      <c r="AS97" s="183"/>
      <c r="AT97" s="181"/>
      <c r="AU97" s="182"/>
      <c r="AV97" s="182"/>
      <c r="AW97" s="182"/>
      <c r="AX97" s="182"/>
      <c r="AY97" s="182"/>
      <c r="AZ97" s="182"/>
      <c r="BA97" s="182"/>
      <c r="BB97" s="183"/>
      <c r="BC97" s="181"/>
      <c r="BD97" s="182"/>
      <c r="BE97" s="182"/>
      <c r="BF97" s="182"/>
      <c r="BG97" s="182"/>
      <c r="BH97" s="182"/>
      <c r="BI97" s="182"/>
      <c r="BJ97" s="182"/>
      <c r="BK97" s="183"/>
      <c r="BL97" s="181"/>
      <c r="BM97" s="182"/>
      <c r="BN97" s="182"/>
      <c r="BO97" s="182"/>
      <c r="BP97" s="182"/>
      <c r="BQ97" s="182"/>
      <c r="BR97" s="182"/>
      <c r="BS97" s="182"/>
      <c r="BT97" s="183"/>
      <c r="BU97" s="181"/>
      <c r="BV97" s="182"/>
      <c r="BW97" s="182"/>
      <c r="BX97" s="182"/>
      <c r="BY97" s="182"/>
      <c r="BZ97" s="182"/>
      <c r="CA97" s="182"/>
      <c r="CB97" s="183"/>
    </row>
    <row r="98" spans="1:80" ht="12.75" customHeight="1">
      <c r="A98" s="168" t="s">
        <v>445</v>
      </c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70"/>
      <c r="AK98" s="185" t="s">
        <v>221</v>
      </c>
      <c r="AL98" s="161"/>
      <c r="AM98" s="161"/>
      <c r="AN98" s="161"/>
      <c r="AO98" s="161"/>
      <c r="AP98" s="161"/>
      <c r="AQ98" s="161"/>
      <c r="AR98" s="161"/>
      <c r="AS98" s="162"/>
      <c r="AT98" s="185" t="s">
        <v>221</v>
      </c>
      <c r="AU98" s="161"/>
      <c r="AV98" s="161"/>
      <c r="AW98" s="161"/>
      <c r="AX98" s="161"/>
      <c r="AY98" s="161"/>
      <c r="AZ98" s="161"/>
      <c r="BA98" s="161"/>
      <c r="BB98" s="162"/>
      <c r="BC98" s="185" t="s">
        <v>221</v>
      </c>
      <c r="BD98" s="161"/>
      <c r="BE98" s="161"/>
      <c r="BF98" s="161"/>
      <c r="BG98" s="161"/>
      <c r="BH98" s="161"/>
      <c r="BI98" s="161"/>
      <c r="BJ98" s="161"/>
      <c r="BK98" s="162"/>
      <c r="BL98" s="185" t="s">
        <v>221</v>
      </c>
      <c r="BM98" s="161"/>
      <c r="BN98" s="161"/>
      <c r="BO98" s="161"/>
      <c r="BP98" s="161"/>
      <c r="BQ98" s="161"/>
      <c r="BR98" s="161"/>
      <c r="BS98" s="161"/>
      <c r="BT98" s="162"/>
      <c r="BU98" s="185">
        <f>(BU16+BU21+BU58+BU74+BU80)/5</f>
        <v>2.04</v>
      </c>
      <c r="BV98" s="161"/>
      <c r="BW98" s="161"/>
      <c r="BX98" s="161"/>
      <c r="BY98" s="161"/>
      <c r="BZ98" s="161"/>
      <c r="CA98" s="161"/>
      <c r="CB98" s="162"/>
    </row>
    <row r="99" spans="1:80" ht="12.75" customHeight="1">
      <c r="A99" s="174" t="s">
        <v>446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6"/>
      <c r="AK99" s="181"/>
      <c r="AL99" s="182"/>
      <c r="AM99" s="182"/>
      <c r="AN99" s="182"/>
      <c r="AO99" s="182"/>
      <c r="AP99" s="182"/>
      <c r="AQ99" s="182"/>
      <c r="AR99" s="182"/>
      <c r="AS99" s="183"/>
      <c r="AT99" s="181"/>
      <c r="AU99" s="182"/>
      <c r="AV99" s="182"/>
      <c r="AW99" s="182"/>
      <c r="AX99" s="182"/>
      <c r="AY99" s="182"/>
      <c r="AZ99" s="182"/>
      <c r="BA99" s="182"/>
      <c r="BB99" s="183"/>
      <c r="BC99" s="181"/>
      <c r="BD99" s="182"/>
      <c r="BE99" s="182"/>
      <c r="BF99" s="182"/>
      <c r="BG99" s="182"/>
      <c r="BH99" s="182"/>
      <c r="BI99" s="182"/>
      <c r="BJ99" s="182"/>
      <c r="BK99" s="183"/>
      <c r="BL99" s="181"/>
      <c r="BM99" s="182"/>
      <c r="BN99" s="182"/>
      <c r="BO99" s="182"/>
      <c r="BP99" s="182"/>
      <c r="BQ99" s="182"/>
      <c r="BR99" s="182"/>
      <c r="BS99" s="182"/>
      <c r="BT99" s="183"/>
      <c r="BU99" s="181"/>
      <c r="BV99" s="182"/>
      <c r="BW99" s="182"/>
      <c r="BX99" s="182"/>
      <c r="BY99" s="182"/>
      <c r="BZ99" s="182"/>
      <c r="CA99" s="182"/>
      <c r="CB99" s="183"/>
    </row>
    <row r="103" spans="1:80" ht="15" customHeight="1">
      <c r="A103" s="178" t="s">
        <v>57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29" t="s">
        <v>87</v>
      </c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178"/>
      <c r="BK103" s="178"/>
      <c r="BL103" s="178"/>
      <c r="BM103" s="178"/>
      <c r="BN103" s="178"/>
      <c r="BO103" s="178"/>
      <c r="BP103" s="178"/>
      <c r="BQ103" s="178"/>
      <c r="BR103" s="178"/>
      <c r="BS103" s="178"/>
      <c r="BT103" s="178"/>
      <c r="BU103" s="178"/>
      <c r="BV103" s="178"/>
      <c r="BW103" s="178"/>
      <c r="BX103" s="178"/>
      <c r="BY103" s="178"/>
      <c r="BZ103" s="178"/>
      <c r="CA103" s="178"/>
      <c r="CB103" s="178"/>
    </row>
    <row r="104" spans="1:80" s="4" customFormat="1" ht="11.25">
      <c r="A104" s="179" t="s">
        <v>104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38" t="s">
        <v>105</v>
      </c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179" t="s">
        <v>106</v>
      </c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</row>
    <row r="109" spans="1:18" s="1" customFormat="1" ht="11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="1" customFormat="1" ht="11.25">
      <c r="A110" s="10" t="s">
        <v>447</v>
      </c>
    </row>
  </sheetData>
  <sheetProtection/>
  <mergeCells count="231">
    <mergeCell ref="A104:AC104"/>
    <mergeCell ref="AD104:BI104"/>
    <mergeCell ref="BJ104:CB104"/>
    <mergeCell ref="BC98:BK99"/>
    <mergeCell ref="BL98:BT99"/>
    <mergeCell ref="BU98:CB99"/>
    <mergeCell ref="A99:AJ99"/>
    <mergeCell ref="A103:AC103"/>
    <mergeCell ref="AD103:BI103"/>
    <mergeCell ref="BJ103:CB103"/>
    <mergeCell ref="AK98:AS99"/>
    <mergeCell ref="AT98:BB99"/>
    <mergeCell ref="A90:AJ90"/>
    <mergeCell ref="AK90:AS97"/>
    <mergeCell ref="AT90:BB97"/>
    <mergeCell ref="A95:AJ95"/>
    <mergeCell ref="A96:AJ96"/>
    <mergeCell ref="A97:AJ97"/>
    <mergeCell ref="A98:AJ98"/>
    <mergeCell ref="BC90:BK97"/>
    <mergeCell ref="BL90:BT97"/>
    <mergeCell ref="BU90:CB97"/>
    <mergeCell ref="A91:AJ91"/>
    <mergeCell ref="A92:AJ92"/>
    <mergeCell ref="A93:AJ93"/>
    <mergeCell ref="A94:AJ94"/>
    <mergeCell ref="BL86:BT89"/>
    <mergeCell ref="BU86:CB89"/>
    <mergeCell ref="A87:AJ87"/>
    <mergeCell ref="A88:AJ88"/>
    <mergeCell ref="A89:AJ89"/>
    <mergeCell ref="A86:AJ86"/>
    <mergeCell ref="AK86:AS89"/>
    <mergeCell ref="AT86:BB89"/>
    <mergeCell ref="BC86:BK89"/>
    <mergeCell ref="A85:AJ85"/>
    <mergeCell ref="AK85:AS85"/>
    <mergeCell ref="AT85:BB85"/>
    <mergeCell ref="BC85:BK85"/>
    <mergeCell ref="BL85:BT85"/>
    <mergeCell ref="BU85:CB85"/>
    <mergeCell ref="A80:AJ80"/>
    <mergeCell ref="AK80:AS84"/>
    <mergeCell ref="AT80:BB84"/>
    <mergeCell ref="BC80:BK84"/>
    <mergeCell ref="BL80:BT84"/>
    <mergeCell ref="BU80:CB84"/>
    <mergeCell ref="A81:AJ81"/>
    <mergeCell ref="A82:AJ82"/>
    <mergeCell ref="A83:AJ83"/>
    <mergeCell ref="A84:AJ84"/>
    <mergeCell ref="A76:AJ76"/>
    <mergeCell ref="AK76:AS79"/>
    <mergeCell ref="A77:AJ77"/>
    <mergeCell ref="A78:AJ78"/>
    <mergeCell ref="A79:AJ79"/>
    <mergeCell ref="AT76:BB79"/>
    <mergeCell ref="BC76:BK79"/>
    <mergeCell ref="BL76:BT79"/>
    <mergeCell ref="BU76:CB79"/>
    <mergeCell ref="A74:AJ74"/>
    <mergeCell ref="AK74:AS75"/>
    <mergeCell ref="AT74:BB75"/>
    <mergeCell ref="BC74:BK75"/>
    <mergeCell ref="BL74:BT75"/>
    <mergeCell ref="BU74:CB75"/>
    <mergeCell ref="A75:AJ75"/>
    <mergeCell ref="A72:AJ72"/>
    <mergeCell ref="AK72:AS73"/>
    <mergeCell ref="AT72:BB73"/>
    <mergeCell ref="BC72:BK73"/>
    <mergeCell ref="BL72:BT73"/>
    <mergeCell ref="BU72:CB73"/>
    <mergeCell ref="A73:AJ73"/>
    <mergeCell ref="A70:AJ70"/>
    <mergeCell ref="AK70:AS71"/>
    <mergeCell ref="AT70:BB71"/>
    <mergeCell ref="BC70:BK71"/>
    <mergeCell ref="BL70:BT71"/>
    <mergeCell ref="BU70:CB71"/>
    <mergeCell ref="A71:AJ71"/>
    <mergeCell ref="A68:AJ68"/>
    <mergeCell ref="AK68:AS69"/>
    <mergeCell ref="AT68:BB69"/>
    <mergeCell ref="BC68:BK69"/>
    <mergeCell ref="BL68:BT69"/>
    <mergeCell ref="BU68:CB69"/>
    <mergeCell ref="A69:AJ69"/>
    <mergeCell ref="BL64:BT67"/>
    <mergeCell ref="BU64:CB67"/>
    <mergeCell ref="A65:AJ65"/>
    <mergeCell ref="A66:AJ66"/>
    <mergeCell ref="A67:AJ67"/>
    <mergeCell ref="A64:AJ64"/>
    <mergeCell ref="AK64:AS67"/>
    <mergeCell ref="AT64:BB67"/>
    <mergeCell ref="BC64:BK67"/>
    <mergeCell ref="A62:AJ62"/>
    <mergeCell ref="A63:AJ63"/>
    <mergeCell ref="A61:AJ61"/>
    <mergeCell ref="AK61:AS63"/>
    <mergeCell ref="AT61:BB63"/>
    <mergeCell ref="BC61:BK63"/>
    <mergeCell ref="AK60:AS60"/>
    <mergeCell ref="AT60:BB60"/>
    <mergeCell ref="BC60:BK60"/>
    <mergeCell ref="BL61:BT63"/>
    <mergeCell ref="BL60:BT60"/>
    <mergeCell ref="BU60:CB60"/>
    <mergeCell ref="BU61:CB63"/>
    <mergeCell ref="A58:AJ58"/>
    <mergeCell ref="AK58:AS59"/>
    <mergeCell ref="AT58:BB59"/>
    <mergeCell ref="BC58:BK59"/>
    <mergeCell ref="BL58:BT59"/>
    <mergeCell ref="BU58:CB59"/>
    <mergeCell ref="A59:AJ59"/>
    <mergeCell ref="A60:AJ60"/>
    <mergeCell ref="BL54:BT57"/>
    <mergeCell ref="BU54:CB57"/>
    <mergeCell ref="A55:AJ55"/>
    <mergeCell ref="A56:AJ56"/>
    <mergeCell ref="A57:AJ57"/>
    <mergeCell ref="A54:AJ54"/>
    <mergeCell ref="AK54:AS57"/>
    <mergeCell ref="AT54:BB57"/>
    <mergeCell ref="BC54:BK57"/>
    <mergeCell ref="BL49:BT53"/>
    <mergeCell ref="BU49:CB53"/>
    <mergeCell ref="A50:AJ50"/>
    <mergeCell ref="A51:AJ51"/>
    <mergeCell ref="A52:AJ52"/>
    <mergeCell ref="A53:AJ53"/>
    <mergeCell ref="AT49:BB53"/>
    <mergeCell ref="BC49:BK53"/>
    <mergeCell ref="A47:AJ47"/>
    <mergeCell ref="A48:AJ48"/>
    <mergeCell ref="A49:AJ49"/>
    <mergeCell ref="AK49:AS53"/>
    <mergeCell ref="BL42:BT48"/>
    <mergeCell ref="BU42:CB48"/>
    <mergeCell ref="A43:AJ43"/>
    <mergeCell ref="A44:AJ44"/>
    <mergeCell ref="A45:AJ45"/>
    <mergeCell ref="A46:AJ46"/>
    <mergeCell ref="A42:AJ42"/>
    <mergeCell ref="AK42:AS48"/>
    <mergeCell ref="AT42:BB48"/>
    <mergeCell ref="BC42:BK48"/>
    <mergeCell ref="BU35:CB41"/>
    <mergeCell ref="A36:AJ36"/>
    <mergeCell ref="A37:AJ37"/>
    <mergeCell ref="A38:AJ38"/>
    <mergeCell ref="A39:AJ39"/>
    <mergeCell ref="A40:AJ40"/>
    <mergeCell ref="A41:AJ41"/>
    <mergeCell ref="BC35:BK41"/>
    <mergeCell ref="BL35:BT41"/>
    <mergeCell ref="A34:AJ34"/>
    <mergeCell ref="A35:AJ35"/>
    <mergeCell ref="AK35:AS41"/>
    <mergeCell ref="AT35:BB41"/>
    <mergeCell ref="BL29:BT34"/>
    <mergeCell ref="BU29:CB34"/>
    <mergeCell ref="A30:AJ30"/>
    <mergeCell ref="A31:AJ31"/>
    <mergeCell ref="A32:AJ32"/>
    <mergeCell ref="A33:AJ33"/>
    <mergeCell ref="A29:AJ29"/>
    <mergeCell ref="AK29:AS34"/>
    <mergeCell ref="AT29:BB34"/>
    <mergeCell ref="BC29:BK34"/>
    <mergeCell ref="A25:AJ25"/>
    <mergeCell ref="A26:AJ26"/>
    <mergeCell ref="A27:AJ27"/>
    <mergeCell ref="A28:AJ28"/>
    <mergeCell ref="A24:AJ24"/>
    <mergeCell ref="AK24:AS28"/>
    <mergeCell ref="AK23:AS23"/>
    <mergeCell ref="AT23:BB23"/>
    <mergeCell ref="BC23:BK23"/>
    <mergeCell ref="BL24:BT28"/>
    <mergeCell ref="BL23:BT23"/>
    <mergeCell ref="BU23:CB23"/>
    <mergeCell ref="BU24:CB28"/>
    <mergeCell ref="AT24:BB28"/>
    <mergeCell ref="BC24:BK28"/>
    <mergeCell ref="AK21:AS22"/>
    <mergeCell ref="AT21:BB22"/>
    <mergeCell ref="BC21:BK22"/>
    <mergeCell ref="BL21:BT22"/>
    <mergeCell ref="BU21:CB22"/>
    <mergeCell ref="A22:AJ22"/>
    <mergeCell ref="A23:AJ23"/>
    <mergeCell ref="A16:AJ16"/>
    <mergeCell ref="AK16:AS20"/>
    <mergeCell ref="AT16:BB20"/>
    <mergeCell ref="BC16:BK20"/>
    <mergeCell ref="A17:AJ17"/>
    <mergeCell ref="A18:AJ18"/>
    <mergeCell ref="A19:AJ19"/>
    <mergeCell ref="A20:AJ20"/>
    <mergeCell ref="A21:AJ21"/>
    <mergeCell ref="BL14:BT14"/>
    <mergeCell ref="BU14:CB14"/>
    <mergeCell ref="AT15:BB15"/>
    <mergeCell ref="BC15:BK15"/>
    <mergeCell ref="BL16:BT20"/>
    <mergeCell ref="BU16:CB20"/>
    <mergeCell ref="BL15:BT15"/>
    <mergeCell ref="BU15:CB15"/>
    <mergeCell ref="A15:AJ15"/>
    <mergeCell ref="AK15:AS15"/>
    <mergeCell ref="A13:AJ13"/>
    <mergeCell ref="AK13:AS13"/>
    <mergeCell ref="AT13:BB13"/>
    <mergeCell ref="BC13:BK13"/>
    <mergeCell ref="A14:AJ14"/>
    <mergeCell ref="AK14:AS14"/>
    <mergeCell ref="AT14:BB14"/>
    <mergeCell ref="BC14:BK14"/>
    <mergeCell ref="BL13:BT13"/>
    <mergeCell ref="BU13:CB13"/>
    <mergeCell ref="A6:CB6"/>
    <mergeCell ref="D8:BY8"/>
    <mergeCell ref="D9:BY9"/>
    <mergeCell ref="A12:AJ12"/>
    <mergeCell ref="AK12:BB12"/>
    <mergeCell ref="BC12:BK12"/>
    <mergeCell ref="BL12:BT12"/>
    <mergeCell ref="BU12:CB12"/>
  </mergeCells>
  <printOptions horizontalCentered="1"/>
  <pageMargins left="0" right="0" top="0" bottom="0" header="0" footer="0"/>
  <pageSetup fitToWidth="5" fitToHeight="1" horizontalDpi="600" verticalDpi="600" orientation="portrait" paperSize="9" scale="57" r:id="rId1"/>
  <headerFooter alignWithMargins="0">
    <oddHeader>&amp;L&amp;"Tahoma,обычный"&amp;6Подготовлено с использованием системы ГАРАНТ</oddHeader>
    <oddFooter>&amp;R&amp;6&amp;Z&amp;F</oddFooter>
  </headerFooter>
  <rowBreaks count="1" manualBreakCount="1">
    <brk id="57" max="255" man="1"/>
  </rowBreaks>
  <customProperties>
    <customPr name="LastActive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B76"/>
  <sheetViews>
    <sheetView view="pageBreakPreview" zoomScale="110" zoomScaleSheetLayoutView="110" zoomScalePageLayoutView="0" workbookViewId="0" topLeftCell="A1">
      <selection activeCell="A9" sqref="A9:CB9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227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1:80" s="6" customFormat="1" ht="15.75">
      <c r="A6" s="59" t="s">
        <v>448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6" customFormat="1" ht="15.75">
      <c r="A7" s="59" t="s">
        <v>449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s="6" customFormat="1" ht="15.75">
      <c r="A8" s="59" t="s">
        <v>450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s="6" customFormat="1" ht="15.75">
      <c r="A9" s="59" t="s">
        <v>451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1" spans="4:77" ht="15" customHeight="1">
      <c r="D11" s="29" t="s">
        <v>86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</row>
    <row r="12" spans="4:77" s="3" customFormat="1" ht="10.5">
      <c r="D12" s="30" t="s">
        <v>229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5" spans="1:80" ht="12.75" customHeight="1">
      <c r="A15" s="143" t="s">
        <v>144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5"/>
      <c r="AO15" s="143" t="s">
        <v>147</v>
      </c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5"/>
    </row>
    <row r="16" spans="1:80" ht="12.75" customHeight="1">
      <c r="A16" s="62" t="s">
        <v>452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4"/>
      <c r="AO16" s="41">
        <v>2019</v>
      </c>
      <c r="AP16" s="42"/>
      <c r="AQ16" s="42"/>
      <c r="AR16" s="42"/>
      <c r="AS16" s="42"/>
      <c r="AT16" s="42"/>
      <c r="AU16" s="42"/>
      <c r="AV16" s="43"/>
      <c r="AW16" s="41">
        <v>2020</v>
      </c>
      <c r="AX16" s="42"/>
      <c r="AY16" s="42"/>
      <c r="AZ16" s="42"/>
      <c r="BA16" s="42"/>
      <c r="BB16" s="42"/>
      <c r="BC16" s="42"/>
      <c r="BD16" s="43"/>
      <c r="BE16" s="41"/>
      <c r="BF16" s="42"/>
      <c r="BG16" s="42"/>
      <c r="BH16" s="42"/>
      <c r="BI16" s="42"/>
      <c r="BJ16" s="42"/>
      <c r="BK16" s="42"/>
      <c r="BL16" s="43"/>
      <c r="BM16" s="41"/>
      <c r="BN16" s="42"/>
      <c r="BO16" s="42"/>
      <c r="BP16" s="42"/>
      <c r="BQ16" s="42"/>
      <c r="BR16" s="42"/>
      <c r="BS16" s="42"/>
      <c r="BT16" s="43"/>
      <c r="BU16" s="41"/>
      <c r="BV16" s="42"/>
      <c r="BW16" s="42"/>
      <c r="BX16" s="42"/>
      <c r="BY16" s="42"/>
      <c r="BZ16" s="42"/>
      <c r="CA16" s="42"/>
      <c r="CB16" s="43"/>
    </row>
    <row r="17" spans="1:80" ht="12.75" customHeight="1">
      <c r="A17" s="62" t="s">
        <v>453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4"/>
      <c r="AO17" s="50"/>
      <c r="AP17" s="51"/>
      <c r="AQ17" s="51"/>
      <c r="AR17" s="51"/>
      <c r="AS17" s="51"/>
      <c r="AT17" s="51"/>
      <c r="AU17" s="51"/>
      <c r="AV17" s="52"/>
      <c r="AW17" s="50"/>
      <c r="AX17" s="51"/>
      <c r="AY17" s="51"/>
      <c r="AZ17" s="51"/>
      <c r="BA17" s="51"/>
      <c r="BB17" s="51"/>
      <c r="BC17" s="51"/>
      <c r="BD17" s="52"/>
      <c r="BE17" s="50"/>
      <c r="BF17" s="51"/>
      <c r="BG17" s="51"/>
      <c r="BH17" s="51"/>
      <c r="BI17" s="51"/>
      <c r="BJ17" s="51"/>
      <c r="BK17" s="51"/>
      <c r="BL17" s="52"/>
      <c r="BM17" s="50"/>
      <c r="BN17" s="51"/>
      <c r="BO17" s="51"/>
      <c r="BP17" s="51"/>
      <c r="BQ17" s="51"/>
      <c r="BR17" s="51"/>
      <c r="BS17" s="51"/>
      <c r="BT17" s="52"/>
      <c r="BU17" s="50"/>
      <c r="BV17" s="51"/>
      <c r="BW17" s="51"/>
      <c r="BX17" s="51"/>
      <c r="BY17" s="51"/>
      <c r="BZ17" s="51"/>
      <c r="CA17" s="51"/>
      <c r="CB17" s="52"/>
    </row>
    <row r="18" spans="1:80" ht="12.75" customHeight="1">
      <c r="A18" s="62" t="s">
        <v>454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/>
      <c r="AO18" s="44"/>
      <c r="AP18" s="45"/>
      <c r="AQ18" s="45"/>
      <c r="AR18" s="45"/>
      <c r="AS18" s="45"/>
      <c r="AT18" s="45"/>
      <c r="AU18" s="45"/>
      <c r="AV18" s="46"/>
      <c r="AW18" s="44"/>
      <c r="AX18" s="45"/>
      <c r="AY18" s="45"/>
      <c r="AZ18" s="45"/>
      <c r="BA18" s="45"/>
      <c r="BB18" s="45"/>
      <c r="BC18" s="45"/>
      <c r="BD18" s="46"/>
      <c r="BE18" s="44"/>
      <c r="BF18" s="45"/>
      <c r="BG18" s="45"/>
      <c r="BH18" s="45"/>
      <c r="BI18" s="45"/>
      <c r="BJ18" s="45"/>
      <c r="BK18" s="45"/>
      <c r="BL18" s="46"/>
      <c r="BM18" s="44"/>
      <c r="BN18" s="45"/>
      <c r="BO18" s="45"/>
      <c r="BP18" s="45"/>
      <c r="BQ18" s="45"/>
      <c r="BR18" s="45"/>
      <c r="BS18" s="45"/>
      <c r="BT18" s="46"/>
      <c r="BU18" s="44"/>
      <c r="BV18" s="45"/>
      <c r="BW18" s="45"/>
      <c r="BX18" s="45"/>
      <c r="BY18" s="45"/>
      <c r="BZ18" s="45"/>
      <c r="CA18" s="45"/>
      <c r="CB18" s="46"/>
    </row>
    <row r="19" spans="1:80" ht="15" customHeight="1">
      <c r="A19" s="195" t="s">
        <v>455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7"/>
      <c r="AO19" s="36">
        <v>2.08</v>
      </c>
      <c r="AP19" s="36"/>
      <c r="AQ19" s="36"/>
      <c r="AR19" s="36"/>
      <c r="AS19" s="36"/>
      <c r="AT19" s="36"/>
      <c r="AU19" s="36"/>
      <c r="AV19" s="36"/>
      <c r="AW19" s="36">
        <v>2.08</v>
      </c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</row>
    <row r="20" spans="1:80" ht="15" customHeight="1">
      <c r="A20" s="195" t="s">
        <v>456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7"/>
      <c r="AO20" s="36">
        <v>2</v>
      </c>
      <c r="AP20" s="36"/>
      <c r="AQ20" s="36"/>
      <c r="AR20" s="36"/>
      <c r="AS20" s="36"/>
      <c r="AT20" s="36"/>
      <c r="AU20" s="36"/>
      <c r="AV20" s="36"/>
      <c r="AW20" s="36">
        <v>2</v>
      </c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1" spans="1:80" ht="15" customHeight="1">
      <c r="A21" s="195" t="s">
        <v>457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7"/>
      <c r="AO21" s="36">
        <v>1</v>
      </c>
      <c r="AP21" s="36"/>
      <c r="AQ21" s="36"/>
      <c r="AR21" s="36"/>
      <c r="AS21" s="36"/>
      <c r="AT21" s="36"/>
      <c r="AU21" s="36"/>
      <c r="AV21" s="36"/>
      <c r="AW21" s="36">
        <v>1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</row>
    <row r="22" spans="1:80" ht="15" customHeight="1">
      <c r="A22" s="195" t="s">
        <v>458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7"/>
      <c r="AO22" s="36">
        <v>0</v>
      </c>
      <c r="AP22" s="36"/>
      <c r="AQ22" s="36"/>
      <c r="AR22" s="36"/>
      <c r="AS22" s="36"/>
      <c r="AT22" s="36"/>
      <c r="AU22" s="36"/>
      <c r="AV22" s="36"/>
      <c r="AW22" s="36">
        <v>0</v>
      </c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</row>
    <row r="23" spans="1:80" ht="15" customHeight="1">
      <c r="A23" s="195" t="s">
        <v>459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7"/>
      <c r="AO23" s="36">
        <v>1</v>
      </c>
      <c r="AP23" s="36"/>
      <c r="AQ23" s="36"/>
      <c r="AR23" s="36"/>
      <c r="AS23" s="36"/>
      <c r="AT23" s="36"/>
      <c r="AU23" s="36"/>
      <c r="AV23" s="36"/>
      <c r="AW23" s="36">
        <v>1</v>
      </c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</row>
    <row r="24" spans="1:80" ht="15" customHeight="1">
      <c r="A24" s="195" t="s">
        <v>460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7"/>
      <c r="AO24" s="36">
        <v>1</v>
      </c>
      <c r="AP24" s="36"/>
      <c r="AQ24" s="36"/>
      <c r="AR24" s="36"/>
      <c r="AS24" s="36"/>
      <c r="AT24" s="36"/>
      <c r="AU24" s="36"/>
      <c r="AV24" s="36"/>
      <c r="AW24" s="36">
        <v>1</v>
      </c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80" ht="15" customHeight="1">
      <c r="A25" s="195" t="s">
        <v>461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7"/>
      <c r="AO25" s="36">
        <v>1</v>
      </c>
      <c r="AP25" s="36"/>
      <c r="AQ25" s="36"/>
      <c r="AR25" s="36"/>
      <c r="AS25" s="36"/>
      <c r="AT25" s="36"/>
      <c r="AU25" s="36"/>
      <c r="AV25" s="36"/>
      <c r="AW25" s="36">
        <v>1</v>
      </c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80" ht="15" customHeight="1">
      <c r="A26" s="195" t="s">
        <v>462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7"/>
      <c r="AO26" s="36">
        <v>0</v>
      </c>
      <c r="AP26" s="36"/>
      <c r="AQ26" s="36"/>
      <c r="AR26" s="36"/>
      <c r="AS26" s="36"/>
      <c r="AT26" s="36"/>
      <c r="AU26" s="36"/>
      <c r="AV26" s="36"/>
      <c r="AW26" s="36">
        <v>0</v>
      </c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</row>
    <row r="27" spans="1:80" ht="15" customHeight="1">
      <c r="A27" s="195" t="s">
        <v>463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7"/>
      <c r="AO27" s="36">
        <v>0</v>
      </c>
      <c r="AP27" s="36"/>
      <c r="AQ27" s="36"/>
      <c r="AR27" s="36"/>
      <c r="AS27" s="36"/>
      <c r="AT27" s="36"/>
      <c r="AU27" s="36"/>
      <c r="AV27" s="36"/>
      <c r="AW27" s="36">
        <v>0</v>
      </c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</row>
    <row r="28" spans="1:80" ht="15" customHeight="1">
      <c r="A28" s="195" t="s">
        <v>464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7"/>
      <c r="AO28" s="36">
        <v>1</v>
      </c>
      <c r="AP28" s="36"/>
      <c r="AQ28" s="36"/>
      <c r="AR28" s="36"/>
      <c r="AS28" s="36"/>
      <c r="AT28" s="36"/>
      <c r="AU28" s="36"/>
      <c r="AV28" s="36"/>
      <c r="AW28" s="36">
        <v>1</v>
      </c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</row>
    <row r="29" spans="1:80" ht="15" customHeight="1">
      <c r="A29" s="195" t="s">
        <v>465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7"/>
      <c r="AO29" s="36">
        <v>1</v>
      </c>
      <c r="AP29" s="36"/>
      <c r="AQ29" s="36"/>
      <c r="AR29" s="36"/>
      <c r="AS29" s="36"/>
      <c r="AT29" s="36"/>
      <c r="AU29" s="36"/>
      <c r="AV29" s="36"/>
      <c r="AW29" s="36">
        <v>1</v>
      </c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</row>
    <row r="30" spans="1:80" ht="15" customHeight="1">
      <c r="A30" s="195" t="s">
        <v>466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7"/>
      <c r="AO30" s="36">
        <v>0</v>
      </c>
      <c r="AP30" s="36"/>
      <c r="AQ30" s="36"/>
      <c r="AR30" s="36"/>
      <c r="AS30" s="36"/>
      <c r="AT30" s="36"/>
      <c r="AU30" s="36"/>
      <c r="AV30" s="36"/>
      <c r="AW30" s="36">
        <v>0</v>
      </c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</row>
    <row r="31" spans="1:80" ht="15" customHeight="1">
      <c r="A31" s="195" t="s">
        <v>467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7"/>
      <c r="AO31" s="36">
        <v>0</v>
      </c>
      <c r="AP31" s="36"/>
      <c r="AQ31" s="36"/>
      <c r="AR31" s="36"/>
      <c r="AS31" s="36"/>
      <c r="AT31" s="36"/>
      <c r="AU31" s="36"/>
      <c r="AV31" s="36"/>
      <c r="AW31" s="36">
        <v>0</v>
      </c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</row>
    <row r="32" spans="1:80" ht="15" customHeight="1">
      <c r="A32" s="195" t="s">
        <v>468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7"/>
      <c r="AO32" s="36">
        <v>0</v>
      </c>
      <c r="AP32" s="36"/>
      <c r="AQ32" s="36"/>
      <c r="AR32" s="36"/>
      <c r="AS32" s="36"/>
      <c r="AT32" s="36"/>
      <c r="AU32" s="36"/>
      <c r="AV32" s="36"/>
      <c r="AW32" s="36">
        <v>0</v>
      </c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</row>
    <row r="33" spans="1:80" ht="15" customHeight="1">
      <c r="A33" s="195" t="s">
        <v>469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7"/>
      <c r="AO33" s="36">
        <v>0.445</v>
      </c>
      <c r="AP33" s="36"/>
      <c r="AQ33" s="36"/>
      <c r="AR33" s="36"/>
      <c r="AS33" s="36"/>
      <c r="AT33" s="36"/>
      <c r="AU33" s="36"/>
      <c r="AV33" s="36"/>
      <c r="AW33" s="36">
        <v>0.445</v>
      </c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</row>
    <row r="34" spans="1:80" ht="15" customHeight="1">
      <c r="A34" s="195" t="s">
        <v>456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7"/>
      <c r="AO34" s="36">
        <v>7</v>
      </c>
      <c r="AP34" s="36"/>
      <c r="AQ34" s="36"/>
      <c r="AR34" s="36"/>
      <c r="AS34" s="36"/>
      <c r="AT34" s="36"/>
      <c r="AU34" s="36"/>
      <c r="AV34" s="36"/>
      <c r="AW34" s="36">
        <v>7</v>
      </c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</row>
    <row r="35" spans="1:80" ht="15" customHeight="1">
      <c r="A35" s="195" t="s">
        <v>457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7"/>
      <c r="AO35" s="36">
        <v>30</v>
      </c>
      <c r="AP35" s="36"/>
      <c r="AQ35" s="36"/>
      <c r="AR35" s="36"/>
      <c r="AS35" s="36"/>
      <c r="AT35" s="36"/>
      <c r="AU35" s="36"/>
      <c r="AV35" s="36"/>
      <c r="AW35" s="36">
        <v>30</v>
      </c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0" ht="15" customHeight="1">
      <c r="A36" s="195" t="s">
        <v>458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7"/>
      <c r="AO36" s="36">
        <v>30</v>
      </c>
      <c r="AP36" s="36"/>
      <c r="AQ36" s="36"/>
      <c r="AR36" s="36"/>
      <c r="AS36" s="36"/>
      <c r="AT36" s="36"/>
      <c r="AU36" s="36"/>
      <c r="AV36" s="36"/>
      <c r="AW36" s="36">
        <v>30</v>
      </c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 ht="15" customHeight="1">
      <c r="A37" s="195" t="s">
        <v>470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7"/>
      <c r="AO37" s="36">
        <v>0</v>
      </c>
      <c r="AP37" s="36"/>
      <c r="AQ37" s="36"/>
      <c r="AR37" s="36"/>
      <c r="AS37" s="36"/>
      <c r="AT37" s="36"/>
      <c r="AU37" s="36"/>
      <c r="AV37" s="36"/>
      <c r="AW37" s="36">
        <v>0</v>
      </c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0" ht="15" customHeight="1">
      <c r="A38" s="195" t="s">
        <v>461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7"/>
      <c r="AO38" s="36">
        <v>0</v>
      </c>
      <c r="AP38" s="36"/>
      <c r="AQ38" s="36"/>
      <c r="AR38" s="36"/>
      <c r="AS38" s="36"/>
      <c r="AT38" s="36"/>
      <c r="AU38" s="36"/>
      <c r="AV38" s="36"/>
      <c r="AW38" s="36">
        <v>0</v>
      </c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 ht="15" customHeight="1">
      <c r="A39" s="195" t="s">
        <v>471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7"/>
      <c r="AO39" s="36">
        <v>1</v>
      </c>
      <c r="AP39" s="36"/>
      <c r="AQ39" s="36"/>
      <c r="AR39" s="36"/>
      <c r="AS39" s="36"/>
      <c r="AT39" s="36"/>
      <c r="AU39" s="36"/>
      <c r="AV39" s="36"/>
      <c r="AW39" s="36">
        <v>1</v>
      </c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</row>
    <row r="40" spans="1:80" ht="15" customHeight="1">
      <c r="A40" s="195" t="s">
        <v>472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7"/>
      <c r="AO40" s="36">
        <v>0</v>
      </c>
      <c r="AP40" s="36"/>
      <c r="AQ40" s="36"/>
      <c r="AR40" s="36"/>
      <c r="AS40" s="36"/>
      <c r="AT40" s="36"/>
      <c r="AU40" s="36"/>
      <c r="AV40" s="36"/>
      <c r="AW40" s="36">
        <v>0</v>
      </c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</row>
    <row r="41" spans="1:80" ht="15" customHeight="1">
      <c r="A41" s="195" t="s">
        <v>473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7"/>
      <c r="AO41" s="36">
        <v>0</v>
      </c>
      <c r="AP41" s="36"/>
      <c r="AQ41" s="36"/>
      <c r="AR41" s="36"/>
      <c r="AS41" s="36"/>
      <c r="AT41" s="36"/>
      <c r="AU41" s="36"/>
      <c r="AV41" s="36"/>
      <c r="AW41" s="36">
        <v>0</v>
      </c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</row>
    <row r="42" spans="1:80" ht="15" customHeight="1">
      <c r="A42" s="195" t="s">
        <v>474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7"/>
      <c r="AO42" s="36">
        <v>2.04</v>
      </c>
      <c r="AP42" s="36"/>
      <c r="AQ42" s="36"/>
      <c r="AR42" s="36"/>
      <c r="AS42" s="36"/>
      <c r="AT42" s="36"/>
      <c r="AU42" s="36"/>
      <c r="AV42" s="36"/>
      <c r="AW42" s="36">
        <v>2.04</v>
      </c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</row>
    <row r="43" spans="1:80" ht="15" customHeight="1">
      <c r="A43" s="195" t="s">
        <v>475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7"/>
      <c r="AO43" s="36">
        <v>1</v>
      </c>
      <c r="AP43" s="36"/>
      <c r="AQ43" s="36"/>
      <c r="AR43" s="36"/>
      <c r="AS43" s="36"/>
      <c r="AT43" s="36"/>
      <c r="AU43" s="36"/>
      <c r="AV43" s="36"/>
      <c r="AW43" s="36">
        <v>1</v>
      </c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</row>
    <row r="44" spans="1:80" ht="15" customHeight="1">
      <c r="A44" s="195" t="s">
        <v>461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7"/>
      <c r="AO44" s="36">
        <v>0</v>
      </c>
      <c r="AP44" s="36"/>
      <c r="AQ44" s="36"/>
      <c r="AR44" s="36"/>
      <c r="AS44" s="36"/>
      <c r="AT44" s="36"/>
      <c r="AU44" s="36"/>
      <c r="AV44" s="36"/>
      <c r="AW44" s="36">
        <v>0</v>
      </c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</row>
    <row r="45" spans="1:80" ht="15" customHeight="1">
      <c r="A45" s="195" t="s">
        <v>462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7"/>
      <c r="AO45" s="36">
        <v>100</v>
      </c>
      <c r="AP45" s="36"/>
      <c r="AQ45" s="36"/>
      <c r="AR45" s="36"/>
      <c r="AS45" s="36"/>
      <c r="AT45" s="36"/>
      <c r="AU45" s="36"/>
      <c r="AV45" s="36"/>
      <c r="AW45" s="36">
        <v>100</v>
      </c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</row>
    <row r="46" spans="1:80" ht="15" customHeight="1">
      <c r="A46" s="195" t="s">
        <v>463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7"/>
      <c r="AO46" s="36">
        <v>0</v>
      </c>
      <c r="AP46" s="36"/>
      <c r="AQ46" s="36"/>
      <c r="AR46" s="36"/>
      <c r="AS46" s="36"/>
      <c r="AT46" s="36"/>
      <c r="AU46" s="36"/>
      <c r="AV46" s="36"/>
      <c r="AW46" s="36">
        <v>0</v>
      </c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</row>
    <row r="47" spans="1:80" ht="15" customHeight="1">
      <c r="A47" s="195" t="s">
        <v>476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7"/>
      <c r="AO47" s="36">
        <v>0</v>
      </c>
      <c r="AP47" s="36"/>
      <c r="AQ47" s="36"/>
      <c r="AR47" s="36"/>
      <c r="AS47" s="36"/>
      <c r="AT47" s="36"/>
      <c r="AU47" s="36"/>
      <c r="AV47" s="36"/>
      <c r="AW47" s="36">
        <v>0</v>
      </c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</row>
    <row r="48" spans="1:80" ht="15" customHeight="1">
      <c r="A48" s="195" t="s">
        <v>477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7"/>
      <c r="AO48" s="36">
        <v>0</v>
      </c>
      <c r="AP48" s="36"/>
      <c r="AQ48" s="36"/>
      <c r="AR48" s="36"/>
      <c r="AS48" s="36"/>
      <c r="AT48" s="36"/>
      <c r="AU48" s="36"/>
      <c r="AV48" s="36"/>
      <c r="AW48" s="36">
        <v>0</v>
      </c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</row>
    <row r="49" spans="1:80" ht="15" customHeight="1">
      <c r="A49" s="195" t="s">
        <v>478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7"/>
      <c r="AO49" s="36">
        <v>1</v>
      </c>
      <c r="AP49" s="36"/>
      <c r="AQ49" s="36"/>
      <c r="AR49" s="36"/>
      <c r="AS49" s="36"/>
      <c r="AT49" s="36"/>
      <c r="AU49" s="36"/>
      <c r="AV49" s="36"/>
      <c r="AW49" s="36">
        <v>1</v>
      </c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</row>
    <row r="50" spans="1:80" ht="15" customHeight="1">
      <c r="A50" s="195" t="s">
        <v>471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7"/>
      <c r="AO50" s="36">
        <v>30</v>
      </c>
      <c r="AP50" s="36"/>
      <c r="AQ50" s="36"/>
      <c r="AR50" s="36"/>
      <c r="AS50" s="36"/>
      <c r="AT50" s="36"/>
      <c r="AU50" s="36"/>
      <c r="AV50" s="36"/>
      <c r="AW50" s="36">
        <v>30</v>
      </c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</row>
    <row r="51" spans="1:80" ht="15" customHeight="1">
      <c r="A51" s="195" t="s">
        <v>479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7"/>
      <c r="AO51" s="36">
        <v>0</v>
      </c>
      <c r="AP51" s="36"/>
      <c r="AQ51" s="36"/>
      <c r="AR51" s="36"/>
      <c r="AS51" s="36"/>
      <c r="AT51" s="36"/>
      <c r="AU51" s="36"/>
      <c r="AV51" s="36"/>
      <c r="AW51" s="36">
        <v>0</v>
      </c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</row>
    <row r="52" spans="1:80" ht="15" customHeight="1">
      <c r="A52" s="195" t="s">
        <v>480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7"/>
      <c r="AO52" s="36">
        <v>0</v>
      </c>
      <c r="AP52" s="36"/>
      <c r="AQ52" s="36"/>
      <c r="AR52" s="36"/>
      <c r="AS52" s="36"/>
      <c r="AT52" s="36"/>
      <c r="AU52" s="36"/>
      <c r="AV52" s="36"/>
      <c r="AW52" s="36">
        <v>0</v>
      </c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</row>
    <row r="53" spans="1:80" ht="15" customHeight="1">
      <c r="A53" s="195" t="s">
        <v>481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7"/>
      <c r="AO53" s="36">
        <v>0</v>
      </c>
      <c r="AP53" s="36"/>
      <c r="AQ53" s="36"/>
      <c r="AR53" s="36"/>
      <c r="AS53" s="36"/>
      <c r="AT53" s="36"/>
      <c r="AU53" s="36"/>
      <c r="AV53" s="36"/>
      <c r="AW53" s="36">
        <v>0</v>
      </c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</row>
    <row r="54" spans="1:80" ht="15" customHeight="1">
      <c r="A54" s="195" t="s">
        <v>473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7"/>
      <c r="AO54" s="36">
        <v>0</v>
      </c>
      <c r="AP54" s="36"/>
      <c r="AQ54" s="36"/>
      <c r="AR54" s="36"/>
      <c r="AS54" s="36"/>
      <c r="AT54" s="36"/>
      <c r="AU54" s="36"/>
      <c r="AV54" s="36"/>
      <c r="AW54" s="36">
        <v>0</v>
      </c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</row>
    <row r="55" spans="1:80" ht="15" customHeight="1">
      <c r="A55" s="195" t="s">
        <v>466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7"/>
      <c r="AO55" s="36">
        <v>0</v>
      </c>
      <c r="AP55" s="36"/>
      <c r="AQ55" s="36"/>
      <c r="AR55" s="36"/>
      <c r="AS55" s="36"/>
      <c r="AT55" s="36"/>
      <c r="AU55" s="36"/>
      <c r="AV55" s="36"/>
      <c r="AW55" s="36">
        <v>0</v>
      </c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</row>
    <row r="56" spans="1:80" ht="15" customHeight="1">
      <c r="A56" s="195" t="s">
        <v>482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7"/>
      <c r="AO56" s="36">
        <v>0</v>
      </c>
      <c r="AP56" s="36"/>
      <c r="AQ56" s="36"/>
      <c r="AR56" s="36"/>
      <c r="AS56" s="36"/>
      <c r="AT56" s="36"/>
      <c r="AU56" s="36"/>
      <c r="AV56" s="36"/>
      <c r="AW56" s="36">
        <v>0</v>
      </c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</row>
    <row r="57" spans="1:80" ht="12.75" customHeight="1">
      <c r="A57" s="95" t="s">
        <v>483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7"/>
      <c r="AO57" s="41">
        <v>0.926</v>
      </c>
      <c r="AP57" s="42"/>
      <c r="AQ57" s="42"/>
      <c r="AR57" s="42"/>
      <c r="AS57" s="42"/>
      <c r="AT57" s="42"/>
      <c r="AU57" s="42"/>
      <c r="AV57" s="43"/>
      <c r="AW57" s="41">
        <v>0.926</v>
      </c>
      <c r="AX57" s="42"/>
      <c r="AY57" s="42"/>
      <c r="AZ57" s="42"/>
      <c r="BA57" s="42"/>
      <c r="BB57" s="42"/>
      <c r="BC57" s="42"/>
      <c r="BD57" s="43"/>
      <c r="BE57" s="41"/>
      <c r="BF57" s="42"/>
      <c r="BG57" s="42"/>
      <c r="BH57" s="42"/>
      <c r="BI57" s="42"/>
      <c r="BJ57" s="42"/>
      <c r="BK57" s="42"/>
      <c r="BL57" s="43"/>
      <c r="BM57" s="198"/>
      <c r="BN57" s="199"/>
      <c r="BO57" s="199"/>
      <c r="BP57" s="199"/>
      <c r="BQ57" s="199"/>
      <c r="BR57" s="199"/>
      <c r="BS57" s="199"/>
      <c r="BT57" s="200"/>
      <c r="BU57" s="198"/>
      <c r="BV57" s="199"/>
      <c r="BW57" s="199"/>
      <c r="BX57" s="199"/>
      <c r="BY57" s="199"/>
      <c r="BZ57" s="199"/>
      <c r="CA57" s="199"/>
      <c r="CB57" s="200"/>
    </row>
    <row r="58" spans="1:80" ht="12.75" customHeight="1">
      <c r="A58" s="98" t="s">
        <v>484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100"/>
      <c r="AO58" s="50"/>
      <c r="AP58" s="51"/>
      <c r="AQ58" s="51"/>
      <c r="AR58" s="51"/>
      <c r="AS58" s="51"/>
      <c r="AT58" s="51"/>
      <c r="AU58" s="51"/>
      <c r="AV58" s="52"/>
      <c r="AW58" s="50"/>
      <c r="AX58" s="51"/>
      <c r="AY58" s="51"/>
      <c r="AZ58" s="51"/>
      <c r="BA58" s="51"/>
      <c r="BB58" s="51"/>
      <c r="BC58" s="51"/>
      <c r="BD58" s="52"/>
      <c r="BE58" s="50"/>
      <c r="BF58" s="51"/>
      <c r="BG58" s="51"/>
      <c r="BH58" s="51"/>
      <c r="BI58" s="51"/>
      <c r="BJ58" s="51"/>
      <c r="BK58" s="51"/>
      <c r="BL58" s="52"/>
      <c r="BM58" s="201"/>
      <c r="BN58" s="202"/>
      <c r="BO58" s="202"/>
      <c r="BP58" s="202"/>
      <c r="BQ58" s="202"/>
      <c r="BR58" s="202"/>
      <c r="BS58" s="202"/>
      <c r="BT58" s="203"/>
      <c r="BU58" s="201"/>
      <c r="BV58" s="202"/>
      <c r="BW58" s="202"/>
      <c r="BX58" s="202"/>
      <c r="BY58" s="202"/>
      <c r="BZ58" s="202"/>
      <c r="CA58" s="202"/>
      <c r="CB58" s="203"/>
    </row>
    <row r="59" spans="1:80" ht="12.75" customHeight="1">
      <c r="A59" s="101" t="s">
        <v>485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3"/>
      <c r="AO59" s="44"/>
      <c r="AP59" s="45"/>
      <c r="AQ59" s="45"/>
      <c r="AR59" s="45"/>
      <c r="AS59" s="45"/>
      <c r="AT59" s="45"/>
      <c r="AU59" s="45"/>
      <c r="AV59" s="46"/>
      <c r="AW59" s="44"/>
      <c r="AX59" s="45"/>
      <c r="AY59" s="45"/>
      <c r="AZ59" s="45"/>
      <c r="BA59" s="45"/>
      <c r="BB59" s="45"/>
      <c r="BC59" s="45"/>
      <c r="BD59" s="46"/>
      <c r="BE59" s="44"/>
      <c r="BF59" s="45"/>
      <c r="BG59" s="45"/>
      <c r="BH59" s="45"/>
      <c r="BI59" s="45"/>
      <c r="BJ59" s="45"/>
      <c r="BK59" s="45"/>
      <c r="BL59" s="46"/>
      <c r="BM59" s="115"/>
      <c r="BN59" s="116"/>
      <c r="BO59" s="116"/>
      <c r="BP59" s="116"/>
      <c r="BQ59" s="116"/>
      <c r="BR59" s="116"/>
      <c r="BS59" s="116"/>
      <c r="BT59" s="117"/>
      <c r="BU59" s="115"/>
      <c r="BV59" s="116"/>
      <c r="BW59" s="116"/>
      <c r="BX59" s="116"/>
      <c r="BY59" s="116"/>
      <c r="BZ59" s="116"/>
      <c r="CA59" s="116"/>
      <c r="CB59" s="117"/>
    </row>
    <row r="63" spans="1:80" ht="15" customHeight="1">
      <c r="A63" s="29" t="s">
        <v>56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 t="s">
        <v>87</v>
      </c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</row>
    <row r="64" spans="1:80" s="4" customFormat="1" ht="10.5">
      <c r="A64" s="38" t="s">
        <v>104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 t="s">
        <v>105</v>
      </c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 t="s">
        <v>106</v>
      </c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</row>
    <row r="72" spans="1:18" s="1" customFormat="1" ht="11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80" s="1" customFormat="1" ht="11.25" customHeight="1">
      <c r="A73" s="204" t="s">
        <v>486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</row>
    <row r="74" spans="1:80" s="1" customFormat="1" ht="11.25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</row>
    <row r="75" spans="1:80" s="1" customFormat="1" ht="11.25">
      <c r="A75" s="204" t="s">
        <v>487</v>
      </c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</row>
    <row r="76" spans="1:80" s="1" customFormat="1" ht="11.25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</row>
  </sheetData>
  <sheetProtection/>
  <mergeCells count="298">
    <mergeCell ref="A73:CB74"/>
    <mergeCell ref="A75:CB76"/>
    <mergeCell ref="A63:AC63"/>
    <mergeCell ref="AD63:BI63"/>
    <mergeCell ref="BJ63:CB63"/>
    <mergeCell ref="A64:AC64"/>
    <mergeCell ref="AD64:BI64"/>
    <mergeCell ref="BJ64:CB64"/>
    <mergeCell ref="BM57:BT59"/>
    <mergeCell ref="BU57:CB59"/>
    <mergeCell ref="A58:AN58"/>
    <mergeCell ref="A59:AN59"/>
    <mergeCell ref="A57:AN57"/>
    <mergeCell ref="AO57:AV59"/>
    <mergeCell ref="AW57:BD59"/>
    <mergeCell ref="BE57:BL59"/>
    <mergeCell ref="BU55:CB55"/>
    <mergeCell ref="A56:E56"/>
    <mergeCell ref="F56:AN56"/>
    <mergeCell ref="AO56:AV56"/>
    <mergeCell ref="AW56:BD56"/>
    <mergeCell ref="BE56:BL56"/>
    <mergeCell ref="BM56:BT56"/>
    <mergeCell ref="BU56:CB56"/>
    <mergeCell ref="A55:E55"/>
    <mergeCell ref="F55:AN55"/>
    <mergeCell ref="AO55:AV55"/>
    <mergeCell ref="AW55:BD55"/>
    <mergeCell ref="BE55:BL55"/>
    <mergeCell ref="BM55:BT55"/>
    <mergeCell ref="BU53:CB53"/>
    <mergeCell ref="A54:E54"/>
    <mergeCell ref="F54:AN54"/>
    <mergeCell ref="AO54:AV54"/>
    <mergeCell ref="AW54:BD54"/>
    <mergeCell ref="BE54:BL54"/>
    <mergeCell ref="BM54:BT54"/>
    <mergeCell ref="BU54:CB54"/>
    <mergeCell ref="A53:E53"/>
    <mergeCell ref="F53:AN53"/>
    <mergeCell ref="AO53:AV53"/>
    <mergeCell ref="AW53:BD53"/>
    <mergeCell ref="BE53:BL53"/>
    <mergeCell ref="BM53:BT53"/>
    <mergeCell ref="BU51:CB51"/>
    <mergeCell ref="A52:E52"/>
    <mergeCell ref="F52:AN52"/>
    <mergeCell ref="AO52:AV52"/>
    <mergeCell ref="AW52:BD52"/>
    <mergeCell ref="BE52:BL52"/>
    <mergeCell ref="BM52:BT52"/>
    <mergeCell ref="BU52:CB52"/>
    <mergeCell ref="A51:E51"/>
    <mergeCell ref="F51:AN51"/>
    <mergeCell ref="AO51:AV51"/>
    <mergeCell ref="AW51:BD51"/>
    <mergeCell ref="BE51:BL51"/>
    <mergeCell ref="BM51:BT51"/>
    <mergeCell ref="BU49:CB49"/>
    <mergeCell ref="A50:E50"/>
    <mergeCell ref="F50:AN50"/>
    <mergeCell ref="AO50:AV50"/>
    <mergeCell ref="AW50:BD50"/>
    <mergeCell ref="BE50:BL50"/>
    <mergeCell ref="BM50:BT50"/>
    <mergeCell ref="BU50:CB50"/>
    <mergeCell ref="A49:E49"/>
    <mergeCell ref="F49:AN49"/>
    <mergeCell ref="AO49:AV49"/>
    <mergeCell ref="AW49:BD49"/>
    <mergeCell ref="BE49:BL49"/>
    <mergeCell ref="BM49:BT49"/>
    <mergeCell ref="BU47:CB47"/>
    <mergeCell ref="A48:E48"/>
    <mergeCell ref="F48:AN48"/>
    <mergeCell ref="AO48:AV48"/>
    <mergeCell ref="AW48:BD48"/>
    <mergeCell ref="BE48:BL48"/>
    <mergeCell ref="BM48:BT48"/>
    <mergeCell ref="BU48:CB48"/>
    <mergeCell ref="A47:E47"/>
    <mergeCell ref="F47:AN47"/>
    <mergeCell ref="AO47:AV47"/>
    <mergeCell ref="AW47:BD47"/>
    <mergeCell ref="BE47:BL47"/>
    <mergeCell ref="BM47:BT47"/>
    <mergeCell ref="BU45:CB45"/>
    <mergeCell ref="A46:E46"/>
    <mergeCell ref="F46:AN46"/>
    <mergeCell ref="AO46:AV46"/>
    <mergeCell ref="AW46:BD46"/>
    <mergeCell ref="BE46:BL46"/>
    <mergeCell ref="BM46:BT46"/>
    <mergeCell ref="BU46:CB46"/>
    <mergeCell ref="A45:E45"/>
    <mergeCell ref="F45:AN45"/>
    <mergeCell ref="AO45:AV45"/>
    <mergeCell ref="AW45:BD45"/>
    <mergeCell ref="BE45:BL45"/>
    <mergeCell ref="BM45:BT45"/>
    <mergeCell ref="BU43:CB43"/>
    <mergeCell ref="A44:E44"/>
    <mergeCell ref="F44:AN44"/>
    <mergeCell ref="AO44:AV44"/>
    <mergeCell ref="AW44:BD44"/>
    <mergeCell ref="BE44:BL44"/>
    <mergeCell ref="BM44:BT44"/>
    <mergeCell ref="BU44:CB44"/>
    <mergeCell ref="A43:E43"/>
    <mergeCell ref="F43:AN43"/>
    <mergeCell ref="AO43:AV43"/>
    <mergeCell ref="AW43:BD43"/>
    <mergeCell ref="BE43:BL43"/>
    <mergeCell ref="BM43:BT43"/>
    <mergeCell ref="BU41:CB41"/>
    <mergeCell ref="A42:E42"/>
    <mergeCell ref="F42:AN42"/>
    <mergeCell ref="AO42:AV42"/>
    <mergeCell ref="AW42:BD42"/>
    <mergeCell ref="BE42:BL42"/>
    <mergeCell ref="BM42:BT42"/>
    <mergeCell ref="BU42:CB42"/>
    <mergeCell ref="A41:E41"/>
    <mergeCell ref="F41:AN41"/>
    <mergeCell ref="AO41:AV41"/>
    <mergeCell ref="AW41:BD41"/>
    <mergeCell ref="BE41:BL41"/>
    <mergeCell ref="BM41:BT41"/>
    <mergeCell ref="BU39:CB39"/>
    <mergeCell ref="A40:E40"/>
    <mergeCell ref="F40:AN40"/>
    <mergeCell ref="AO40:AV40"/>
    <mergeCell ref="AW40:BD40"/>
    <mergeCell ref="BE40:BL40"/>
    <mergeCell ref="BM40:BT40"/>
    <mergeCell ref="BU40:CB40"/>
    <mergeCell ref="A39:E39"/>
    <mergeCell ref="F39:AN39"/>
    <mergeCell ref="AO39:AV39"/>
    <mergeCell ref="AW39:BD39"/>
    <mergeCell ref="BE39:BL39"/>
    <mergeCell ref="BM39:BT39"/>
    <mergeCell ref="BU37:CB37"/>
    <mergeCell ref="A38:E38"/>
    <mergeCell ref="F38:AN38"/>
    <mergeCell ref="AO38:AV38"/>
    <mergeCell ref="AW38:BD38"/>
    <mergeCell ref="BE38:BL38"/>
    <mergeCell ref="BM38:BT38"/>
    <mergeCell ref="BU38:CB38"/>
    <mergeCell ref="A37:E37"/>
    <mergeCell ref="F37:AN37"/>
    <mergeCell ref="AO37:AV37"/>
    <mergeCell ref="AW37:BD37"/>
    <mergeCell ref="BE37:BL37"/>
    <mergeCell ref="BM37:BT37"/>
    <mergeCell ref="BU35:CB35"/>
    <mergeCell ref="A36:E36"/>
    <mergeCell ref="F36:AN36"/>
    <mergeCell ref="AO36:AV36"/>
    <mergeCell ref="AW36:BD36"/>
    <mergeCell ref="BE36:BL36"/>
    <mergeCell ref="BM36:BT36"/>
    <mergeCell ref="BU36:CB36"/>
    <mergeCell ref="A35:E35"/>
    <mergeCell ref="F35:AN35"/>
    <mergeCell ref="AO35:AV35"/>
    <mergeCell ref="AW35:BD35"/>
    <mergeCell ref="BE35:BL35"/>
    <mergeCell ref="BM35:BT35"/>
    <mergeCell ref="BU33:CB33"/>
    <mergeCell ref="A34:E34"/>
    <mergeCell ref="F34:AN34"/>
    <mergeCell ref="AO34:AV34"/>
    <mergeCell ref="AW34:BD34"/>
    <mergeCell ref="BE34:BL34"/>
    <mergeCell ref="BM34:BT34"/>
    <mergeCell ref="BU34:CB34"/>
    <mergeCell ref="A33:E33"/>
    <mergeCell ref="F33:AN33"/>
    <mergeCell ref="AO33:AV33"/>
    <mergeCell ref="AW33:BD33"/>
    <mergeCell ref="BE33:BL33"/>
    <mergeCell ref="BM33:BT33"/>
    <mergeCell ref="BU31:CB31"/>
    <mergeCell ref="A32:E32"/>
    <mergeCell ref="F32:AN32"/>
    <mergeCell ref="AO32:AV32"/>
    <mergeCell ref="AW32:BD32"/>
    <mergeCell ref="BE32:BL32"/>
    <mergeCell ref="BM32:BT32"/>
    <mergeCell ref="BU32:CB32"/>
    <mergeCell ref="A31:E31"/>
    <mergeCell ref="F31:AN31"/>
    <mergeCell ref="AO31:AV31"/>
    <mergeCell ref="AW31:BD31"/>
    <mergeCell ref="BE31:BL31"/>
    <mergeCell ref="BM31:BT31"/>
    <mergeCell ref="BU29:CB29"/>
    <mergeCell ref="A30:E30"/>
    <mergeCell ref="F30:AN30"/>
    <mergeCell ref="AO30:AV30"/>
    <mergeCell ref="AW30:BD30"/>
    <mergeCell ref="BE30:BL30"/>
    <mergeCell ref="BM30:BT30"/>
    <mergeCell ref="BU30:CB30"/>
    <mergeCell ref="A29:E29"/>
    <mergeCell ref="F29:AN29"/>
    <mergeCell ref="AO29:AV29"/>
    <mergeCell ref="AW29:BD29"/>
    <mergeCell ref="BE29:BL29"/>
    <mergeCell ref="BM29:BT29"/>
    <mergeCell ref="BU27:CB27"/>
    <mergeCell ref="A28:E28"/>
    <mergeCell ref="F28:AN28"/>
    <mergeCell ref="AO28:AV28"/>
    <mergeCell ref="AW28:BD28"/>
    <mergeCell ref="BE28:BL28"/>
    <mergeCell ref="BM28:BT28"/>
    <mergeCell ref="BU28:CB28"/>
    <mergeCell ref="A27:E27"/>
    <mergeCell ref="F27:AN27"/>
    <mergeCell ref="AO27:AV27"/>
    <mergeCell ref="AW27:BD27"/>
    <mergeCell ref="BE27:BL27"/>
    <mergeCell ref="BM27:BT27"/>
    <mergeCell ref="BU25:CB25"/>
    <mergeCell ref="A26:E26"/>
    <mergeCell ref="F26:AN26"/>
    <mergeCell ref="AO26:AV26"/>
    <mergeCell ref="AW26:BD26"/>
    <mergeCell ref="BE26:BL26"/>
    <mergeCell ref="BM26:BT26"/>
    <mergeCell ref="BU26:CB26"/>
    <mergeCell ref="A25:E25"/>
    <mergeCell ref="F25:AN25"/>
    <mergeCell ref="AO25:AV25"/>
    <mergeCell ref="AW25:BD25"/>
    <mergeCell ref="BE25:BL25"/>
    <mergeCell ref="BM25:BT25"/>
    <mergeCell ref="BU23:CB23"/>
    <mergeCell ref="A24:E24"/>
    <mergeCell ref="F24:AN24"/>
    <mergeCell ref="AO24:AV24"/>
    <mergeCell ref="AW24:BD24"/>
    <mergeCell ref="BE24:BL24"/>
    <mergeCell ref="BM24:BT24"/>
    <mergeCell ref="BU24:CB24"/>
    <mergeCell ref="A23:E23"/>
    <mergeCell ref="F23:AN23"/>
    <mergeCell ref="AO23:AV23"/>
    <mergeCell ref="AW23:BD23"/>
    <mergeCell ref="BE23:BL23"/>
    <mergeCell ref="BM23:BT23"/>
    <mergeCell ref="BU21:CB21"/>
    <mergeCell ref="A22:E22"/>
    <mergeCell ref="F22:AN22"/>
    <mergeCell ref="AO22:AV22"/>
    <mergeCell ref="AW22:BD22"/>
    <mergeCell ref="BE22:BL22"/>
    <mergeCell ref="BM22:BT22"/>
    <mergeCell ref="BU22:CB22"/>
    <mergeCell ref="A21:E21"/>
    <mergeCell ref="F21:AN21"/>
    <mergeCell ref="AO21:AV21"/>
    <mergeCell ref="AW21:BD21"/>
    <mergeCell ref="BE21:BL21"/>
    <mergeCell ref="BM21:BT21"/>
    <mergeCell ref="BU19:CB19"/>
    <mergeCell ref="A20:E20"/>
    <mergeCell ref="F20:AN20"/>
    <mergeCell ref="AO20:AV20"/>
    <mergeCell ref="AW20:BD20"/>
    <mergeCell ref="BE20:BL20"/>
    <mergeCell ref="BM20:BT20"/>
    <mergeCell ref="BU20:CB20"/>
    <mergeCell ref="A19:E19"/>
    <mergeCell ref="F19:AN19"/>
    <mergeCell ref="AO19:AV19"/>
    <mergeCell ref="AW19:BD19"/>
    <mergeCell ref="BE19:BL19"/>
    <mergeCell ref="BM19:BT19"/>
    <mergeCell ref="A15:AN15"/>
    <mergeCell ref="AO15:CB15"/>
    <mergeCell ref="A16:AN16"/>
    <mergeCell ref="AO16:AV18"/>
    <mergeCell ref="AW16:BD18"/>
    <mergeCell ref="BE16:BL18"/>
    <mergeCell ref="A6:CB6"/>
    <mergeCell ref="A7:CB7"/>
    <mergeCell ref="A8:CB8"/>
    <mergeCell ref="A9:CB9"/>
    <mergeCell ref="BM16:BT18"/>
    <mergeCell ref="BU16:CB18"/>
    <mergeCell ref="A17:AN17"/>
    <mergeCell ref="A18:AN18"/>
    <mergeCell ref="D11:BY11"/>
    <mergeCell ref="D12:BY12"/>
  </mergeCells>
  <printOptions horizontalCentered="1"/>
  <pageMargins left="0" right="0" top="0" bottom="0" header="0" footer="0"/>
  <pageSetup fitToWidth="5" fitToHeight="1" horizontalDpi="600" verticalDpi="600" orientation="portrait" paperSize="9" scale="76" r:id="rId1"/>
  <headerFooter alignWithMargins="0">
    <oddHeader>&amp;L&amp;"Tahoma,обычный"&amp;6Подготовлено с использованием системы ГАРАНТ</oddHeader>
    <oddFooter>&amp;R&amp;6&amp;Z&amp;F</oddFooter>
  </headerFooter>
  <customProperties>
    <customPr name="LastActive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B31"/>
  <sheetViews>
    <sheetView view="pageBreakPreview" zoomScaleSheetLayoutView="100" zoomScalePageLayoutView="0" workbookViewId="0" topLeftCell="A1">
      <selection activeCell="AB8" sqref="AB8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488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1:80" s="6" customFormat="1" ht="15.75">
      <c r="A6" s="59" t="s">
        <v>489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6" customFormat="1" ht="15.75" customHeight="1">
      <c r="A7" s="39" t="s">
        <v>490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56" s="6" customFormat="1" ht="15.75">
      <c r="A8" s="13"/>
      <c r="AE8" s="7" t="s">
        <v>491</v>
      </c>
      <c r="AF8" s="25" t="s">
        <v>64</v>
      </c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10" spans="4:77" ht="15" customHeight="1">
      <c r="D10" s="29" t="s">
        <v>86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</row>
    <row r="11" spans="4:77" s="3" customFormat="1" ht="10.5">
      <c r="D11" s="30" t="s">
        <v>492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4" spans="1:80" ht="12.75" customHeight="1">
      <c r="A14" s="143" t="s">
        <v>144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5"/>
      <c r="BN14" s="143" t="s">
        <v>493</v>
      </c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5"/>
    </row>
    <row r="15" spans="1:80" ht="12.75">
      <c r="A15" s="149" t="s">
        <v>243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1"/>
      <c r="BN15" s="143">
        <v>2</v>
      </c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5"/>
    </row>
    <row r="16" spans="1:80" ht="12.75" customHeight="1">
      <c r="A16" s="205" t="s">
        <v>494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7"/>
      <c r="BN16" s="86">
        <v>2</v>
      </c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8"/>
    </row>
    <row r="17" spans="1:80" ht="12.75" customHeight="1">
      <c r="A17" s="55" t="s">
        <v>495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7"/>
      <c r="BN17" s="89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1"/>
    </row>
    <row r="18" spans="1:80" ht="12.75" customHeight="1">
      <c r="A18" s="55" t="s">
        <v>496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7"/>
      <c r="BN18" s="89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1"/>
    </row>
    <row r="19" spans="1:80" ht="12.75" customHeight="1">
      <c r="A19" s="208" t="s">
        <v>497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10"/>
      <c r="BN19" s="92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4"/>
    </row>
    <row r="20" spans="1:80" ht="12.75" customHeight="1">
      <c r="A20" s="205" t="s">
        <v>494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7"/>
      <c r="BN20" s="86">
        <v>0</v>
      </c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8"/>
    </row>
    <row r="21" spans="1:80" ht="12.75" customHeight="1">
      <c r="A21" s="55" t="s">
        <v>495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7"/>
      <c r="BN21" s="89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1"/>
    </row>
    <row r="22" spans="1:80" ht="12.75" customHeight="1">
      <c r="A22" s="55" t="s">
        <v>496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7"/>
      <c r="BN22" s="89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1"/>
    </row>
    <row r="23" spans="1:80" ht="12.75" customHeight="1">
      <c r="A23" s="55" t="s">
        <v>498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7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1"/>
    </row>
    <row r="24" spans="1:80" ht="12.75" customHeight="1">
      <c r="A24" s="208" t="s">
        <v>499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10"/>
      <c r="BN24" s="92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4"/>
    </row>
    <row r="25" spans="1:80" ht="12.75" customHeight="1">
      <c r="A25" s="95" t="s">
        <v>500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7"/>
      <c r="BN25" s="211">
        <v>1</v>
      </c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3"/>
    </row>
    <row r="26" spans="1:80" ht="12.75" customHeight="1">
      <c r="A26" s="208" t="s">
        <v>501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10"/>
      <c r="BN26" s="214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6"/>
    </row>
    <row r="30" spans="1:80" ht="15" customHeight="1">
      <c r="A30" s="29" t="s">
        <v>57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 t="s">
        <v>87</v>
      </c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</row>
    <row r="31" spans="1:80" s="4" customFormat="1" ht="10.5">
      <c r="A31" s="38" t="s">
        <v>104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 t="s">
        <v>105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 t="s">
        <v>106</v>
      </c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</row>
  </sheetData>
  <sheetProtection/>
  <mergeCells count="29">
    <mergeCell ref="A31:AC31"/>
    <mergeCell ref="AD31:BI31"/>
    <mergeCell ref="BJ31:CB31"/>
    <mergeCell ref="A25:BM25"/>
    <mergeCell ref="BN25:CB26"/>
    <mergeCell ref="A26:BM26"/>
    <mergeCell ref="A30:AC30"/>
    <mergeCell ref="AD30:BI30"/>
    <mergeCell ref="BJ30:CB30"/>
    <mergeCell ref="A20:BM20"/>
    <mergeCell ref="BN20:CB24"/>
    <mergeCell ref="A21:BM21"/>
    <mergeCell ref="A22:BM22"/>
    <mergeCell ref="A23:BM23"/>
    <mergeCell ref="A24:BM24"/>
    <mergeCell ref="A15:BM15"/>
    <mergeCell ref="BN15:CB15"/>
    <mergeCell ref="A16:BM16"/>
    <mergeCell ref="BN16:CB19"/>
    <mergeCell ref="A17:BM17"/>
    <mergeCell ref="A18:BM18"/>
    <mergeCell ref="A19:BM19"/>
    <mergeCell ref="D11:BY11"/>
    <mergeCell ref="A14:BM14"/>
    <mergeCell ref="BN14:CB14"/>
    <mergeCell ref="A6:CB6"/>
    <mergeCell ref="A7:CB7"/>
    <mergeCell ref="AF8:BD8"/>
    <mergeCell ref="D10:BY10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  <customProperties>
    <customPr name="LastActive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B29"/>
  <sheetViews>
    <sheetView view="pageBreakPreview" zoomScaleSheetLayoutView="100" zoomScalePageLayoutView="0" workbookViewId="0" topLeftCell="A1">
      <selection activeCell="A7" sqref="A7:CB7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488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1:80" s="6" customFormat="1" ht="15.75">
      <c r="A6" s="59" t="s">
        <v>502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6" customFormat="1" ht="15.75">
      <c r="A7" s="59" t="s">
        <v>503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56" s="6" customFormat="1" ht="15.75">
      <c r="A8" s="13"/>
      <c r="AE8" s="7" t="s">
        <v>491</v>
      </c>
      <c r="AF8" s="25" t="s">
        <v>64</v>
      </c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10" spans="4:77" ht="15" customHeight="1">
      <c r="D10" s="29" t="s">
        <v>86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</row>
    <row r="11" spans="4:77" s="3" customFormat="1" ht="10.5">
      <c r="D11" s="30" t="s">
        <v>492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4" spans="1:80" ht="12.75" customHeight="1">
      <c r="A14" s="143" t="s">
        <v>144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5"/>
      <c r="BN14" s="143" t="s">
        <v>493</v>
      </c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5"/>
    </row>
    <row r="15" spans="1:80" ht="12.75">
      <c r="A15" s="149" t="s">
        <v>243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1"/>
      <c r="BN15" s="143">
        <v>2</v>
      </c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5"/>
    </row>
    <row r="16" spans="1:80" ht="12.75" customHeight="1">
      <c r="A16" s="205" t="s">
        <v>504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7"/>
      <c r="BN16" s="26">
        <v>2</v>
      </c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8"/>
    </row>
    <row r="17" spans="1:80" ht="12.75" customHeight="1">
      <c r="A17" s="55" t="s">
        <v>505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7"/>
      <c r="BN17" s="62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4"/>
    </row>
    <row r="18" spans="1:80" ht="12.75" customHeight="1">
      <c r="A18" s="208" t="s">
        <v>506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10"/>
      <c r="BN18" s="31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32"/>
    </row>
    <row r="19" spans="1:80" ht="12.75" customHeight="1">
      <c r="A19" s="205" t="s">
        <v>504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7"/>
      <c r="BN19" s="26">
        <v>0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8"/>
    </row>
    <row r="20" spans="1:80" ht="12.75" customHeight="1">
      <c r="A20" s="55" t="s">
        <v>505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7"/>
      <c r="BN20" s="62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4"/>
    </row>
    <row r="21" spans="1:80" ht="12.75" customHeight="1">
      <c r="A21" s="55" t="s">
        <v>507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7"/>
      <c r="BN21" s="62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4"/>
    </row>
    <row r="22" spans="1:80" ht="12.75" customHeight="1">
      <c r="A22" s="208" t="s">
        <v>508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10"/>
      <c r="BN22" s="31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2"/>
    </row>
    <row r="23" spans="1:80" ht="12.75" customHeight="1">
      <c r="A23" s="95" t="s">
        <v>509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7"/>
      <c r="BN23" s="198">
        <v>1</v>
      </c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200"/>
    </row>
    <row r="24" spans="1:80" ht="12.75" customHeight="1">
      <c r="A24" s="208" t="s">
        <v>510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10"/>
      <c r="BN24" s="115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7"/>
    </row>
    <row r="28" spans="1:80" ht="15" customHeight="1">
      <c r="A28" s="29" t="s">
        <v>54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 t="s">
        <v>87</v>
      </c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</row>
    <row r="29" spans="1:80" s="4" customFormat="1" ht="10.5">
      <c r="A29" s="38" t="s">
        <v>104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 t="s">
        <v>105</v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 t="s">
        <v>106</v>
      </c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</row>
  </sheetData>
  <sheetProtection/>
  <mergeCells count="27">
    <mergeCell ref="A28:AC28"/>
    <mergeCell ref="AD28:BI28"/>
    <mergeCell ref="BJ28:CB28"/>
    <mergeCell ref="A29:AC29"/>
    <mergeCell ref="AD29:BI29"/>
    <mergeCell ref="BJ29:CB29"/>
    <mergeCell ref="BN19:CB22"/>
    <mergeCell ref="A20:BM20"/>
    <mergeCell ref="A21:BM21"/>
    <mergeCell ref="A22:BM22"/>
    <mergeCell ref="A23:BM23"/>
    <mergeCell ref="BN23:CB24"/>
    <mergeCell ref="A24:BM24"/>
    <mergeCell ref="A19:BM19"/>
    <mergeCell ref="A15:BM15"/>
    <mergeCell ref="BN15:CB15"/>
    <mergeCell ref="A16:BM16"/>
    <mergeCell ref="BN16:CB18"/>
    <mergeCell ref="A17:BM17"/>
    <mergeCell ref="A18:BM18"/>
    <mergeCell ref="D11:BY11"/>
    <mergeCell ref="A14:BM14"/>
    <mergeCell ref="BN14:CB14"/>
    <mergeCell ref="A6:CB6"/>
    <mergeCell ref="A7:CB7"/>
    <mergeCell ref="AF8:BD8"/>
    <mergeCell ref="D10:BY10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B30"/>
  <sheetViews>
    <sheetView view="pageBreakPreview" zoomScaleSheetLayoutView="100" zoomScalePageLayoutView="0" workbookViewId="0" topLeftCell="A1">
      <selection activeCell="A8" sqref="A8:CB8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488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1:80" s="6" customFormat="1" ht="15.75">
      <c r="A6" s="59" t="s">
        <v>511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6" customFormat="1" ht="15.75">
      <c r="A7" s="59" t="s">
        <v>512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s="6" customFormat="1" ht="15.75">
      <c r="A8" s="59" t="s">
        <v>513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56" s="6" customFormat="1" ht="15.75">
      <c r="A9" s="13"/>
      <c r="AE9" s="7" t="s">
        <v>491</v>
      </c>
      <c r="AF9" s="25" t="s">
        <v>64</v>
      </c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1" spans="4:77" ht="15" customHeight="1">
      <c r="D11" s="29" t="s">
        <v>86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</row>
    <row r="12" spans="4:77" s="3" customFormat="1" ht="10.5">
      <c r="D12" s="30" t="s">
        <v>492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5" spans="1:80" ht="12.75" customHeight="1">
      <c r="A15" s="143" t="s">
        <v>144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5"/>
      <c r="BN15" s="143" t="s">
        <v>193</v>
      </c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5"/>
    </row>
    <row r="16" spans="1:80" ht="12.75">
      <c r="A16" s="149" t="s">
        <v>243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1"/>
      <c r="BN16" s="143">
        <v>2</v>
      </c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5"/>
    </row>
    <row r="17" spans="1:80" ht="12.75" customHeight="1">
      <c r="A17" s="205" t="s">
        <v>514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7"/>
      <c r="BN17" s="198">
        <v>0</v>
      </c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200"/>
    </row>
    <row r="18" spans="1:80" ht="12.75" customHeight="1">
      <c r="A18" s="55" t="s">
        <v>515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7"/>
      <c r="BN18" s="201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3"/>
    </row>
    <row r="19" spans="1:80" ht="12.75" customHeight="1">
      <c r="A19" s="55" t="s">
        <v>516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7"/>
      <c r="BN19" s="201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3"/>
    </row>
    <row r="20" spans="1:80" ht="12.75" customHeight="1">
      <c r="A20" s="208" t="s">
        <v>517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10"/>
      <c r="BN20" s="115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7"/>
    </row>
    <row r="21" spans="1:80" ht="12.75" customHeight="1">
      <c r="A21" s="205" t="s">
        <v>518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7"/>
      <c r="BN21" s="217">
        <v>0.2</v>
      </c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200"/>
    </row>
    <row r="22" spans="1:80" ht="12.75" customHeight="1">
      <c r="A22" s="55" t="s">
        <v>519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7"/>
      <c r="BN22" s="218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3"/>
    </row>
    <row r="23" spans="1:80" ht="12.75" customHeight="1">
      <c r="A23" s="208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10"/>
      <c r="BN23" s="115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7"/>
    </row>
    <row r="24" spans="1:80" ht="12.75" customHeight="1">
      <c r="A24" s="95" t="s">
        <v>520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7"/>
      <c r="BN24" s="198">
        <v>1</v>
      </c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200"/>
    </row>
    <row r="25" spans="1:80" ht="12.75" customHeight="1">
      <c r="A25" s="208" t="s">
        <v>521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10"/>
      <c r="BN25" s="115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7"/>
    </row>
    <row r="29" spans="1:80" ht="15" customHeight="1">
      <c r="A29" s="29" t="s">
        <v>54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 t="s">
        <v>87</v>
      </c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</row>
    <row r="30" spans="1:80" s="4" customFormat="1" ht="10.5">
      <c r="A30" s="38" t="s">
        <v>104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 t="s">
        <v>105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 t="s">
        <v>106</v>
      </c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</row>
  </sheetData>
  <sheetProtection/>
  <mergeCells count="28">
    <mergeCell ref="A29:AC29"/>
    <mergeCell ref="AD29:BI29"/>
    <mergeCell ref="BJ29:CB29"/>
    <mergeCell ref="A30:AC30"/>
    <mergeCell ref="AD30:BI30"/>
    <mergeCell ref="BJ30:CB30"/>
    <mergeCell ref="A21:BM21"/>
    <mergeCell ref="BN21:CB23"/>
    <mergeCell ref="A22:BM22"/>
    <mergeCell ref="A23:BM23"/>
    <mergeCell ref="A24:BM24"/>
    <mergeCell ref="BN24:CB25"/>
    <mergeCell ref="A25:BM25"/>
    <mergeCell ref="A15:BM15"/>
    <mergeCell ref="BN15:CB15"/>
    <mergeCell ref="A16:BM16"/>
    <mergeCell ref="BN16:CB16"/>
    <mergeCell ref="A17:BM17"/>
    <mergeCell ref="BN17:CB20"/>
    <mergeCell ref="A18:BM18"/>
    <mergeCell ref="A19:BM19"/>
    <mergeCell ref="A20:BM20"/>
    <mergeCell ref="A6:CB6"/>
    <mergeCell ref="A7:CB7"/>
    <mergeCell ref="A8:CB8"/>
    <mergeCell ref="AF9:BD9"/>
    <mergeCell ref="D11:BY11"/>
    <mergeCell ref="D12:BY12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B57"/>
  <sheetViews>
    <sheetView tabSelected="1" view="pageBreakPreview" zoomScale="154" zoomScaleSheetLayoutView="154" zoomScalePageLayoutView="0" workbookViewId="0" topLeftCell="A43">
      <selection activeCell="A8" sqref="A8:CB8"/>
    </sheetView>
  </sheetViews>
  <sheetFormatPr defaultColWidth="1.12109375" defaultRowHeight="12.75"/>
  <cols>
    <col min="1" max="49" width="1.12109375" style="1" customWidth="1"/>
    <col min="50" max="65" width="1.12109375" style="5" customWidth="1"/>
    <col min="66" max="80" width="1.12109375" style="23" customWidth="1"/>
    <col min="81" max="16384" width="1.12109375" style="5" customWidth="1"/>
  </cols>
  <sheetData>
    <row r="1" spans="66:80" s="1" customFormat="1" ht="11.25"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1" t="s">
        <v>522</v>
      </c>
    </row>
    <row r="2" spans="66:80" s="1" customFormat="1" ht="11.25"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1" t="s">
        <v>107</v>
      </c>
    </row>
    <row r="3" spans="66:80" s="1" customFormat="1" ht="11.25"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1" t="s">
        <v>96</v>
      </c>
    </row>
    <row r="4" spans="66:80" s="1" customFormat="1" ht="11.25"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2" t="s">
        <v>115</v>
      </c>
    </row>
    <row r="7" spans="1:80" s="6" customFormat="1" ht="15.75">
      <c r="A7" s="59" t="s">
        <v>523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s="6" customFormat="1" ht="15.75">
      <c r="A8" s="59" t="s">
        <v>524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10" spans="4:77" ht="15" customHeight="1">
      <c r="D10" s="29" t="s">
        <v>86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</row>
    <row r="11" spans="1:80" s="3" customFormat="1" ht="11.25">
      <c r="A11" s="1"/>
      <c r="B11" s="1"/>
      <c r="C11" s="1"/>
      <c r="D11" s="30" t="s">
        <v>492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24"/>
      <c r="CA11" s="24"/>
      <c r="CB11" s="24"/>
    </row>
    <row r="13" spans="1:80" ht="12.75" customHeight="1">
      <c r="A13" s="160" t="s">
        <v>144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2"/>
      <c r="AV13" s="160" t="s">
        <v>525</v>
      </c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2"/>
      <c r="BN13" s="219" t="s">
        <v>193</v>
      </c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1"/>
    </row>
    <row r="14" spans="1:80" ht="12.75" customHeight="1">
      <c r="A14" s="181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3"/>
      <c r="AV14" s="181" t="s">
        <v>526</v>
      </c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3"/>
      <c r="BN14" s="222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4"/>
    </row>
    <row r="15" spans="1:80" ht="12.75" customHeight="1">
      <c r="A15" s="225" t="s">
        <v>527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7"/>
      <c r="AV15" s="185">
        <v>1</v>
      </c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2"/>
      <c r="BN15" s="228">
        <v>0</v>
      </c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30"/>
    </row>
    <row r="16" spans="1:80" ht="12.75" customHeight="1">
      <c r="A16" s="234" t="s">
        <v>66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6"/>
      <c r="AV16" s="181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3"/>
      <c r="BN16" s="231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3"/>
    </row>
    <row r="17" spans="1:80" ht="15" customHeight="1">
      <c r="A17" s="237" t="s">
        <v>67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9"/>
      <c r="AV17" s="240">
        <v>4</v>
      </c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2"/>
      <c r="BN17" s="243">
        <v>0</v>
      </c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5"/>
    </row>
    <row r="18" spans="1:80" ht="12.75" customHeight="1">
      <c r="A18" s="225" t="s">
        <v>527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7"/>
      <c r="AV18" s="185">
        <v>2</v>
      </c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2"/>
      <c r="BN18" s="228">
        <v>0</v>
      </c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30"/>
    </row>
    <row r="19" spans="1:80" ht="12.75" customHeight="1">
      <c r="A19" s="234" t="s">
        <v>68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6"/>
      <c r="AV19" s="181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3"/>
      <c r="BN19" s="231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3"/>
    </row>
    <row r="20" spans="1:80" ht="12.75" customHeight="1">
      <c r="A20" s="225" t="s">
        <v>528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7"/>
      <c r="AV20" s="185">
        <v>3</v>
      </c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2"/>
      <c r="BN20" s="246">
        <v>0</v>
      </c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30"/>
    </row>
    <row r="21" spans="1:80" ht="12.75" customHeight="1">
      <c r="A21" s="234" t="s">
        <v>69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6"/>
      <c r="AV21" s="181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3"/>
      <c r="BN21" s="231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3"/>
    </row>
    <row r="22" spans="1:80" ht="12.75" customHeight="1">
      <c r="A22" s="225" t="s">
        <v>529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7"/>
      <c r="AV22" s="185" t="s">
        <v>530</v>
      </c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2"/>
      <c r="BN22" s="228">
        <v>1</v>
      </c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30"/>
    </row>
    <row r="23" spans="1:80" ht="12.75" customHeight="1">
      <c r="A23" s="234" t="s">
        <v>70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6"/>
      <c r="AV23" s="181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3"/>
      <c r="BN23" s="231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3"/>
    </row>
    <row r="24" spans="1:80" ht="12.75" customHeight="1">
      <c r="A24" s="225" t="s">
        <v>531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7"/>
      <c r="AV24" s="185">
        <v>11</v>
      </c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2"/>
      <c r="BN24" s="246">
        <v>1.01</v>
      </c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30"/>
    </row>
    <row r="25" spans="1:80" ht="12.75" customHeight="1">
      <c r="A25" s="234" t="s">
        <v>71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6"/>
      <c r="AV25" s="181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3"/>
      <c r="BN25" s="231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3"/>
    </row>
    <row r="26" spans="1:80" ht="12.75" customHeight="1">
      <c r="A26" s="225" t="s">
        <v>72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7"/>
      <c r="AV26" s="185" t="s">
        <v>533</v>
      </c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2"/>
      <c r="BN26" s="228">
        <v>0.985</v>
      </c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30"/>
    </row>
    <row r="27" spans="1:80" ht="12.75" customHeight="1">
      <c r="A27" s="234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6"/>
      <c r="AV27" s="181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3"/>
      <c r="BN27" s="231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3"/>
    </row>
    <row r="28" spans="1:80" ht="12.75" customHeight="1">
      <c r="A28" s="225" t="s">
        <v>73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7"/>
      <c r="AV28" s="185" t="s">
        <v>533</v>
      </c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2"/>
      <c r="BN28" s="246">
        <v>1</v>
      </c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30"/>
    </row>
    <row r="29" spans="1:80" ht="12.75" customHeight="1">
      <c r="A29" s="234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6"/>
      <c r="AV29" s="181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3"/>
      <c r="BN29" s="231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3"/>
    </row>
    <row r="30" spans="1:80" ht="12.75" customHeight="1">
      <c r="A30" s="225" t="s">
        <v>74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7"/>
      <c r="AV30" s="185" t="s">
        <v>533</v>
      </c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2"/>
      <c r="BN30" s="246">
        <v>1.01</v>
      </c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30"/>
    </row>
    <row r="31" spans="1:80" ht="12.75" customHeight="1">
      <c r="A31" s="234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6"/>
      <c r="AV31" s="181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3"/>
      <c r="BN31" s="231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3"/>
    </row>
    <row r="32" spans="1:80" ht="12.75" customHeight="1">
      <c r="A32" s="225" t="s">
        <v>75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7"/>
      <c r="AV32" s="185" t="s">
        <v>533</v>
      </c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2"/>
      <c r="BN32" s="228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30"/>
    </row>
    <row r="33" spans="1:80" ht="12.75" customHeight="1">
      <c r="A33" s="234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6"/>
      <c r="AV33" s="181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3"/>
      <c r="BN33" s="231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3"/>
    </row>
    <row r="34" spans="1:80" ht="12.75" customHeight="1">
      <c r="A34" s="225" t="s">
        <v>76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7"/>
      <c r="AV34" s="185" t="s">
        <v>536</v>
      </c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2"/>
      <c r="BN34" s="246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30"/>
    </row>
    <row r="35" spans="1:80" ht="12.75" customHeight="1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6"/>
      <c r="AV35" s="181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3"/>
      <c r="BN35" s="231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3"/>
    </row>
    <row r="36" spans="1:80" ht="12.75" customHeight="1">
      <c r="A36" s="225" t="s">
        <v>77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7"/>
      <c r="AV36" s="185" t="s">
        <v>536</v>
      </c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2"/>
      <c r="BN36" s="228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30"/>
    </row>
    <row r="37" spans="1:80" ht="12.75" customHeight="1">
      <c r="A37" s="234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6"/>
      <c r="AV37" s="181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3"/>
      <c r="BN37" s="231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3"/>
    </row>
    <row r="38" spans="1:80" ht="12.75" customHeight="1">
      <c r="A38" s="225" t="s">
        <v>537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7"/>
      <c r="AV38" s="185" t="s">
        <v>538</v>
      </c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2"/>
      <c r="BN38" s="246">
        <v>1</v>
      </c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30"/>
    </row>
    <row r="39" spans="1:80" ht="12.75" customHeight="1">
      <c r="A39" s="234" t="s">
        <v>78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6"/>
      <c r="AV39" s="181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3"/>
      <c r="BN39" s="231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3"/>
    </row>
    <row r="40" spans="1:80" ht="12.75" customHeight="1">
      <c r="A40" s="225" t="s">
        <v>537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7"/>
      <c r="AV40" s="185" t="s">
        <v>538</v>
      </c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2"/>
      <c r="BN40" s="246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30"/>
    </row>
    <row r="41" spans="1:80" ht="12.75" customHeight="1">
      <c r="A41" s="234" t="s">
        <v>79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6"/>
      <c r="AV41" s="181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3"/>
      <c r="BN41" s="231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3"/>
    </row>
    <row r="42" spans="1:80" ht="12.75" customHeight="1">
      <c r="A42" s="225" t="s">
        <v>537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7"/>
      <c r="AV42" s="185" t="s">
        <v>538</v>
      </c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2"/>
      <c r="BN42" s="246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30"/>
    </row>
    <row r="43" spans="1:80" ht="12.75" customHeight="1">
      <c r="A43" s="234" t="s">
        <v>80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6"/>
      <c r="AV43" s="181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3"/>
      <c r="BN43" s="231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3"/>
    </row>
    <row r="44" spans="1:80" ht="12.75" customHeight="1">
      <c r="A44" s="225" t="s">
        <v>540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7"/>
      <c r="AV44" s="185" t="s">
        <v>538</v>
      </c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2"/>
      <c r="BN44" s="246">
        <v>0</v>
      </c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30"/>
    </row>
    <row r="45" spans="1:80" ht="12.75" customHeight="1">
      <c r="A45" s="251" t="s">
        <v>81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3"/>
      <c r="AV45" s="247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6"/>
      <c r="BN45" s="248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50"/>
    </row>
    <row r="46" spans="1:80" ht="12.75" customHeight="1">
      <c r="A46" s="234" t="s">
        <v>542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6"/>
      <c r="AV46" s="181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3"/>
      <c r="BN46" s="231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3"/>
    </row>
    <row r="47" spans="1:80" ht="12.75" customHeight="1">
      <c r="A47" s="225" t="s">
        <v>540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7"/>
      <c r="AV47" s="185" t="s">
        <v>538</v>
      </c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2"/>
      <c r="BN47" s="246">
        <v>0</v>
      </c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30"/>
    </row>
    <row r="48" spans="1:80" ht="12.75" customHeight="1">
      <c r="A48" s="234" t="s">
        <v>82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6"/>
      <c r="AV48" s="181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3"/>
      <c r="BN48" s="231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3"/>
    </row>
    <row r="49" spans="1:80" ht="12.75" customHeight="1">
      <c r="A49" s="225" t="s">
        <v>540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7"/>
      <c r="AV49" s="185" t="s">
        <v>538</v>
      </c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2"/>
      <c r="BN49" s="228">
        <v>0</v>
      </c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30"/>
    </row>
    <row r="50" spans="1:80" ht="12.75" customHeight="1">
      <c r="A50" s="234" t="s">
        <v>83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6"/>
      <c r="AV50" s="181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3"/>
      <c r="BN50" s="231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3"/>
    </row>
    <row r="51" spans="1:80" ht="12.75" customHeight="1">
      <c r="A51" s="225" t="s">
        <v>540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7"/>
      <c r="AV51" s="185" t="s">
        <v>538</v>
      </c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2"/>
      <c r="BN51" s="246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30"/>
    </row>
    <row r="52" spans="1:80" ht="12.75" customHeight="1">
      <c r="A52" s="234" t="s">
        <v>84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6"/>
      <c r="AV52" s="181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3"/>
      <c r="BN52" s="231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3"/>
    </row>
    <row r="56" spans="1:80" ht="15" customHeight="1">
      <c r="A56" s="178" t="s">
        <v>54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29" t="s">
        <v>87</v>
      </c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</row>
    <row r="57" spans="1:80" s="4" customFormat="1" ht="11.25">
      <c r="A57" s="179" t="s">
        <v>104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38" t="s">
        <v>105</v>
      </c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 t="s">
        <v>106</v>
      </c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</row>
  </sheetData>
  <sheetProtection/>
  <mergeCells count="92">
    <mergeCell ref="A56:AC56"/>
    <mergeCell ref="AD56:BI56"/>
    <mergeCell ref="BJ56:CB56"/>
    <mergeCell ref="A57:AC57"/>
    <mergeCell ref="AD57:BI57"/>
    <mergeCell ref="BJ57:CB57"/>
    <mergeCell ref="A49:AU49"/>
    <mergeCell ref="AV49:BM50"/>
    <mergeCell ref="BN49:CB50"/>
    <mergeCell ref="A50:AU50"/>
    <mergeCell ref="A51:AU51"/>
    <mergeCell ref="AV51:BM52"/>
    <mergeCell ref="BN51:CB52"/>
    <mergeCell ref="A52:AU52"/>
    <mergeCell ref="A44:AU44"/>
    <mergeCell ref="AV44:BM46"/>
    <mergeCell ref="BN44:CB46"/>
    <mergeCell ref="A45:AU45"/>
    <mergeCell ref="A46:AU46"/>
    <mergeCell ref="A47:AU47"/>
    <mergeCell ref="AV47:BM48"/>
    <mergeCell ref="BN47:CB48"/>
    <mergeCell ref="A48:AU48"/>
    <mergeCell ref="A40:AU40"/>
    <mergeCell ref="AV40:BM41"/>
    <mergeCell ref="BN40:CB41"/>
    <mergeCell ref="A41:AU41"/>
    <mergeCell ref="A42:AU42"/>
    <mergeCell ref="AV42:BM43"/>
    <mergeCell ref="BN42:CB43"/>
    <mergeCell ref="A43:AU43"/>
    <mergeCell ref="A36:AU36"/>
    <mergeCell ref="AV36:BM37"/>
    <mergeCell ref="BN36:CB37"/>
    <mergeCell ref="A37:AU37"/>
    <mergeCell ref="A38:AU38"/>
    <mergeCell ref="AV38:BM39"/>
    <mergeCell ref="BN38:CB39"/>
    <mergeCell ref="A39:AU39"/>
    <mergeCell ref="A32:AU32"/>
    <mergeCell ref="AV32:BM33"/>
    <mergeCell ref="BN32:CB33"/>
    <mergeCell ref="A33:AU33"/>
    <mergeCell ref="A34:AU34"/>
    <mergeCell ref="AV34:BM35"/>
    <mergeCell ref="BN34:CB35"/>
    <mergeCell ref="A35:AU35"/>
    <mergeCell ref="A28:AU28"/>
    <mergeCell ref="AV28:BM29"/>
    <mergeCell ref="BN28:CB29"/>
    <mergeCell ref="A29:AU29"/>
    <mergeCell ref="A30:AU30"/>
    <mergeCell ref="AV30:BM31"/>
    <mergeCell ref="BN30:CB31"/>
    <mergeCell ref="A31:AU31"/>
    <mergeCell ref="A24:AU24"/>
    <mergeCell ref="AV24:BM25"/>
    <mergeCell ref="BN24:CB25"/>
    <mergeCell ref="A25:AU25"/>
    <mergeCell ref="A26:AU26"/>
    <mergeCell ref="AV26:BM27"/>
    <mergeCell ref="BN26:CB27"/>
    <mergeCell ref="A27:AU27"/>
    <mergeCell ref="A20:AU20"/>
    <mergeCell ref="AV20:BM21"/>
    <mergeCell ref="BN20:CB21"/>
    <mergeCell ref="A21:AU21"/>
    <mergeCell ref="A22:AU22"/>
    <mergeCell ref="AV22:BM23"/>
    <mergeCell ref="BN22:CB23"/>
    <mergeCell ref="A23:AU23"/>
    <mergeCell ref="A17:AU17"/>
    <mergeCell ref="AV17:BM17"/>
    <mergeCell ref="BN17:CB17"/>
    <mergeCell ref="A18:AU18"/>
    <mergeCell ref="AV18:BM19"/>
    <mergeCell ref="BN18:CB19"/>
    <mergeCell ref="A19:AU19"/>
    <mergeCell ref="A14:AU14"/>
    <mergeCell ref="AV14:BM14"/>
    <mergeCell ref="BN14:CB14"/>
    <mergeCell ref="A15:AU15"/>
    <mergeCell ref="AV15:BM16"/>
    <mergeCell ref="BN15:CB16"/>
    <mergeCell ref="A16:AU16"/>
    <mergeCell ref="A13:AU13"/>
    <mergeCell ref="AV13:BM13"/>
    <mergeCell ref="BN13:CB13"/>
    <mergeCell ref="A7:CB7"/>
    <mergeCell ref="A8:CB8"/>
    <mergeCell ref="D10:BY10"/>
    <mergeCell ref="D11:BY11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  <customProperties>
    <customPr name="LastActive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B38"/>
  <sheetViews>
    <sheetView view="pageBreakPreview" zoomScale="200" zoomScaleSheetLayoutView="200" zoomScalePageLayoutView="0" workbookViewId="0" topLeftCell="A34">
      <selection activeCell="A8" sqref="A8:CB8"/>
    </sheetView>
  </sheetViews>
  <sheetFormatPr defaultColWidth="1.12109375" defaultRowHeight="12.75"/>
  <cols>
    <col min="1" max="78" width="1.12109375" style="5" customWidth="1"/>
    <col min="79" max="79" width="2.25390625" style="5" customWidth="1"/>
    <col min="80" max="80" width="1.12109375" style="5" customWidth="1"/>
    <col min="81" max="16384" width="1.12109375" style="5" customWidth="1"/>
  </cols>
  <sheetData>
    <row r="1" s="1" customFormat="1" ht="11.25">
      <c r="CB1" s="2" t="s">
        <v>522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4" s="1" customFormat="1" ht="11.25">
      <c r="CB4" s="12" t="s">
        <v>115</v>
      </c>
    </row>
    <row r="7" spans="1:80" s="6" customFormat="1" ht="15.75">
      <c r="A7" s="59" t="s">
        <v>543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s="6" customFormat="1" ht="15.75">
      <c r="A8" s="59" t="s">
        <v>544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10" spans="4:77" ht="15" customHeight="1">
      <c r="D10" s="29" t="s">
        <v>86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</row>
    <row r="11" spans="4:77" s="3" customFormat="1" ht="10.5">
      <c r="D11" s="30" t="s">
        <v>492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3" spans="1:80" ht="12.75" customHeight="1">
      <c r="A13" s="41" t="s">
        <v>144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3"/>
      <c r="AI13" s="41" t="s">
        <v>545</v>
      </c>
      <c r="AJ13" s="42"/>
      <c r="AK13" s="42"/>
      <c r="AL13" s="42"/>
      <c r="AM13" s="42"/>
      <c r="AN13" s="42"/>
      <c r="AO13" s="42"/>
      <c r="AP13" s="42"/>
      <c r="AQ13" s="42"/>
      <c r="AR13" s="42"/>
      <c r="AS13" s="43"/>
      <c r="AT13" s="41" t="s">
        <v>193</v>
      </c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3"/>
    </row>
    <row r="14" spans="1:80" ht="12.7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2"/>
      <c r="AI14" s="50" t="s">
        <v>546</v>
      </c>
      <c r="AJ14" s="51"/>
      <c r="AK14" s="51"/>
      <c r="AL14" s="51"/>
      <c r="AM14" s="51"/>
      <c r="AN14" s="51"/>
      <c r="AO14" s="51"/>
      <c r="AP14" s="51"/>
      <c r="AQ14" s="51"/>
      <c r="AR14" s="51"/>
      <c r="AS14" s="52"/>
      <c r="AT14" s="50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2"/>
    </row>
    <row r="15" spans="1:80" ht="12.75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6"/>
      <c r="AI15" s="44" t="s">
        <v>547</v>
      </c>
      <c r="AJ15" s="45"/>
      <c r="AK15" s="45"/>
      <c r="AL15" s="45"/>
      <c r="AM15" s="45"/>
      <c r="AN15" s="45"/>
      <c r="AO15" s="45"/>
      <c r="AP15" s="45"/>
      <c r="AQ15" s="45"/>
      <c r="AR15" s="45"/>
      <c r="AS15" s="46"/>
      <c r="AT15" s="44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6"/>
    </row>
    <row r="16" spans="1:80" ht="12.75" customHeight="1">
      <c r="A16" s="205" t="s">
        <v>548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7"/>
      <c r="AI16" s="53" t="s">
        <v>549</v>
      </c>
      <c r="AJ16" s="42"/>
      <c r="AK16" s="42"/>
      <c r="AL16" s="42"/>
      <c r="AM16" s="42"/>
      <c r="AN16" s="42"/>
      <c r="AO16" s="42"/>
      <c r="AP16" s="42"/>
      <c r="AQ16" s="42"/>
      <c r="AR16" s="42"/>
      <c r="AS16" s="43"/>
      <c r="AT16" s="254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6"/>
    </row>
    <row r="17" spans="1:80" ht="12.75" customHeight="1">
      <c r="A17" s="55" t="s">
        <v>551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7"/>
      <c r="AI17" s="54"/>
      <c r="AJ17" s="51"/>
      <c r="AK17" s="51"/>
      <c r="AL17" s="51"/>
      <c r="AM17" s="51"/>
      <c r="AN17" s="51"/>
      <c r="AO17" s="51"/>
      <c r="AP17" s="51"/>
      <c r="AQ17" s="51"/>
      <c r="AR17" s="51"/>
      <c r="AS17" s="52"/>
      <c r="AT17" s="257">
        <v>1</v>
      </c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9"/>
    </row>
    <row r="18" spans="1:80" ht="12.75" customHeight="1">
      <c r="A18" s="208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10"/>
      <c r="AI18" s="44"/>
      <c r="AJ18" s="45"/>
      <c r="AK18" s="45"/>
      <c r="AL18" s="45"/>
      <c r="AM18" s="45"/>
      <c r="AN18" s="45"/>
      <c r="AO18" s="45"/>
      <c r="AP18" s="45"/>
      <c r="AQ18" s="45"/>
      <c r="AR18" s="45"/>
      <c r="AS18" s="46"/>
      <c r="AT18" s="260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2"/>
    </row>
    <row r="19" spans="1:80" ht="12.75" customHeight="1">
      <c r="A19" s="205" t="s">
        <v>552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7"/>
      <c r="AI19" s="53" t="s">
        <v>553</v>
      </c>
      <c r="AJ19" s="42"/>
      <c r="AK19" s="42"/>
      <c r="AL19" s="42"/>
      <c r="AM19" s="42"/>
      <c r="AN19" s="42"/>
      <c r="AO19" s="42"/>
      <c r="AP19" s="42"/>
      <c r="AQ19" s="42"/>
      <c r="AR19" s="42"/>
      <c r="AS19" s="43"/>
      <c r="AT19" s="254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6"/>
    </row>
    <row r="20" spans="1:80" ht="12.75" customHeight="1">
      <c r="A20" s="55" t="s">
        <v>554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7"/>
      <c r="AI20" s="44"/>
      <c r="AJ20" s="45"/>
      <c r="AK20" s="45"/>
      <c r="AL20" s="45"/>
      <c r="AM20" s="45"/>
      <c r="AN20" s="45"/>
      <c r="AO20" s="45"/>
      <c r="AP20" s="45"/>
      <c r="AQ20" s="45"/>
      <c r="AR20" s="45"/>
      <c r="AS20" s="46"/>
      <c r="AT20" s="260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2"/>
    </row>
    <row r="21" spans="1:80" ht="12.75" customHeight="1">
      <c r="A21" s="205" t="s">
        <v>555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7"/>
      <c r="AI21" s="53" t="s">
        <v>553</v>
      </c>
      <c r="AJ21" s="42"/>
      <c r="AK21" s="42"/>
      <c r="AL21" s="42"/>
      <c r="AM21" s="42"/>
      <c r="AN21" s="42"/>
      <c r="AO21" s="42"/>
      <c r="AP21" s="42"/>
      <c r="AQ21" s="42"/>
      <c r="AR21" s="42"/>
      <c r="AS21" s="43"/>
      <c r="AT21" s="254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6"/>
    </row>
    <row r="22" spans="1:80" ht="12.75" customHeight="1">
      <c r="A22" s="55" t="s">
        <v>556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7"/>
      <c r="AI22" s="44"/>
      <c r="AJ22" s="45"/>
      <c r="AK22" s="45"/>
      <c r="AL22" s="45"/>
      <c r="AM22" s="45"/>
      <c r="AN22" s="45"/>
      <c r="AO22" s="45"/>
      <c r="AP22" s="45"/>
      <c r="AQ22" s="45"/>
      <c r="AR22" s="45"/>
      <c r="AS22" s="46"/>
      <c r="AT22" s="260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2"/>
    </row>
    <row r="23" spans="1:80" ht="12.75" customHeight="1">
      <c r="A23" s="205" t="s">
        <v>557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7"/>
      <c r="AI23" s="53" t="s">
        <v>553</v>
      </c>
      <c r="AJ23" s="42"/>
      <c r="AK23" s="42"/>
      <c r="AL23" s="42"/>
      <c r="AM23" s="42"/>
      <c r="AN23" s="42"/>
      <c r="AO23" s="42"/>
      <c r="AP23" s="42"/>
      <c r="AQ23" s="42"/>
      <c r="AR23" s="42"/>
      <c r="AS23" s="43"/>
      <c r="AT23" s="254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6"/>
    </row>
    <row r="24" spans="1:80" ht="12.75" customHeight="1">
      <c r="A24" s="55" t="s">
        <v>558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7"/>
      <c r="AI24" s="54"/>
      <c r="AJ24" s="51"/>
      <c r="AK24" s="51"/>
      <c r="AL24" s="51"/>
      <c r="AM24" s="51"/>
      <c r="AN24" s="51"/>
      <c r="AO24" s="51"/>
      <c r="AP24" s="51"/>
      <c r="AQ24" s="51"/>
      <c r="AR24" s="51"/>
      <c r="AS24" s="52"/>
      <c r="AT24" s="257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9"/>
    </row>
    <row r="25" spans="1:80" ht="12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10"/>
      <c r="AI25" s="44"/>
      <c r="AJ25" s="45"/>
      <c r="AK25" s="45"/>
      <c r="AL25" s="45"/>
      <c r="AM25" s="45"/>
      <c r="AN25" s="45"/>
      <c r="AO25" s="45"/>
      <c r="AP25" s="45"/>
      <c r="AQ25" s="45"/>
      <c r="AR25" s="45"/>
      <c r="AS25" s="46"/>
      <c r="AT25" s="260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2"/>
    </row>
    <row r="26" spans="1:80" ht="12.75" customHeight="1">
      <c r="A26" s="205" t="s">
        <v>559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7"/>
      <c r="AI26" s="53" t="s">
        <v>553</v>
      </c>
      <c r="AJ26" s="42"/>
      <c r="AK26" s="42"/>
      <c r="AL26" s="42"/>
      <c r="AM26" s="42"/>
      <c r="AN26" s="42"/>
      <c r="AO26" s="42"/>
      <c r="AP26" s="42"/>
      <c r="AQ26" s="42"/>
      <c r="AR26" s="42"/>
      <c r="AS26" s="43"/>
      <c r="AT26" s="254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6"/>
    </row>
    <row r="27" spans="1:80" ht="12.75" customHeight="1">
      <c r="A27" s="208" t="s">
        <v>560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10"/>
      <c r="AI27" s="44"/>
      <c r="AJ27" s="45"/>
      <c r="AK27" s="45"/>
      <c r="AL27" s="45"/>
      <c r="AM27" s="45"/>
      <c r="AN27" s="45"/>
      <c r="AO27" s="45"/>
      <c r="AP27" s="45"/>
      <c r="AQ27" s="45"/>
      <c r="AR27" s="45"/>
      <c r="AS27" s="46"/>
      <c r="AT27" s="260">
        <v>0</v>
      </c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2"/>
    </row>
    <row r="28" spans="1:80" ht="12.75" customHeight="1">
      <c r="A28" s="205" t="s">
        <v>561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7"/>
      <c r="AI28" s="53" t="s">
        <v>553</v>
      </c>
      <c r="AJ28" s="42"/>
      <c r="AK28" s="42"/>
      <c r="AL28" s="42"/>
      <c r="AM28" s="42"/>
      <c r="AN28" s="42"/>
      <c r="AO28" s="42"/>
      <c r="AP28" s="42"/>
      <c r="AQ28" s="42"/>
      <c r="AR28" s="42"/>
      <c r="AS28" s="43"/>
      <c r="AT28" s="254">
        <v>0</v>
      </c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6"/>
    </row>
    <row r="29" spans="1:80" ht="12.75" customHeight="1">
      <c r="A29" s="208" t="s">
        <v>562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10"/>
      <c r="AI29" s="44"/>
      <c r="AJ29" s="45"/>
      <c r="AK29" s="45"/>
      <c r="AL29" s="45"/>
      <c r="AM29" s="45"/>
      <c r="AN29" s="45"/>
      <c r="AO29" s="45"/>
      <c r="AP29" s="45"/>
      <c r="AQ29" s="45"/>
      <c r="AR29" s="45"/>
      <c r="AS29" s="46"/>
      <c r="AT29" s="260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2"/>
    </row>
    <row r="30" spans="1:80" ht="12.75" customHeight="1">
      <c r="A30" s="205" t="s">
        <v>563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7"/>
      <c r="AI30" s="53" t="s">
        <v>553</v>
      </c>
      <c r="AJ30" s="42"/>
      <c r="AK30" s="42"/>
      <c r="AL30" s="42"/>
      <c r="AM30" s="42"/>
      <c r="AN30" s="42"/>
      <c r="AO30" s="42"/>
      <c r="AP30" s="42"/>
      <c r="AQ30" s="42"/>
      <c r="AR30" s="42"/>
      <c r="AS30" s="43"/>
      <c r="AT30" s="254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6"/>
    </row>
    <row r="31" spans="1:80" ht="12.75" customHeight="1">
      <c r="A31" s="208" t="s">
        <v>564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10"/>
      <c r="AI31" s="44"/>
      <c r="AJ31" s="45"/>
      <c r="AK31" s="45"/>
      <c r="AL31" s="45"/>
      <c r="AM31" s="45"/>
      <c r="AN31" s="45"/>
      <c r="AO31" s="45"/>
      <c r="AP31" s="45"/>
      <c r="AQ31" s="45"/>
      <c r="AR31" s="45"/>
      <c r="AS31" s="46"/>
      <c r="AT31" s="260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2"/>
    </row>
    <row r="32" spans="1:80" ht="12.75" customHeight="1">
      <c r="A32" s="205" t="s">
        <v>565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7"/>
      <c r="AI32" s="53" t="s">
        <v>553</v>
      </c>
      <c r="AJ32" s="42"/>
      <c r="AK32" s="42"/>
      <c r="AL32" s="42"/>
      <c r="AM32" s="42"/>
      <c r="AN32" s="42"/>
      <c r="AO32" s="42"/>
      <c r="AP32" s="42"/>
      <c r="AQ32" s="42"/>
      <c r="AR32" s="42"/>
      <c r="AS32" s="43"/>
      <c r="AT32" s="254">
        <v>0.65</v>
      </c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6"/>
    </row>
    <row r="33" spans="1:80" ht="12.75" customHeight="1">
      <c r="A33" s="208" t="s">
        <v>566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10"/>
      <c r="AI33" s="44"/>
      <c r="AJ33" s="45"/>
      <c r="AK33" s="45"/>
      <c r="AL33" s="45"/>
      <c r="AM33" s="45"/>
      <c r="AN33" s="45"/>
      <c r="AO33" s="45"/>
      <c r="AP33" s="45"/>
      <c r="AQ33" s="45"/>
      <c r="AR33" s="45"/>
      <c r="AS33" s="46"/>
      <c r="AT33" s="260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2"/>
    </row>
    <row r="37" spans="1:80" ht="15" customHeight="1">
      <c r="A37" s="29" t="s">
        <v>54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 t="s">
        <v>87</v>
      </c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</row>
    <row r="38" spans="1:80" s="4" customFormat="1" ht="10.5">
      <c r="A38" s="38" t="s">
        <v>104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 t="s">
        <v>105</v>
      </c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 t="s">
        <v>106</v>
      </c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</row>
  </sheetData>
  <sheetProtection/>
  <mergeCells count="62">
    <mergeCell ref="A37:AC37"/>
    <mergeCell ref="AD37:BI37"/>
    <mergeCell ref="BJ37:CB37"/>
    <mergeCell ref="A38:AC38"/>
    <mergeCell ref="AD38:BI38"/>
    <mergeCell ref="BJ38:CB38"/>
    <mergeCell ref="A30:AH30"/>
    <mergeCell ref="AI30:AS31"/>
    <mergeCell ref="AT30:CB30"/>
    <mergeCell ref="A31:AH31"/>
    <mergeCell ref="AT31:CB31"/>
    <mergeCell ref="A32:AH32"/>
    <mergeCell ref="AI32:AS33"/>
    <mergeCell ref="AT32:CB33"/>
    <mergeCell ref="A33:AH33"/>
    <mergeCell ref="A26:AH26"/>
    <mergeCell ref="AI26:AS27"/>
    <mergeCell ref="AT26:CB26"/>
    <mergeCell ref="A27:AH27"/>
    <mergeCell ref="AT27:CB27"/>
    <mergeCell ref="A28:AH28"/>
    <mergeCell ref="AI28:AS29"/>
    <mergeCell ref="AT28:CB28"/>
    <mergeCell ref="A29:AH29"/>
    <mergeCell ref="AT29:CB29"/>
    <mergeCell ref="A23:AH23"/>
    <mergeCell ref="AI23:AS25"/>
    <mergeCell ref="AT23:CB23"/>
    <mergeCell ref="A24:AH24"/>
    <mergeCell ref="AT24:CB24"/>
    <mergeCell ref="A25:AH25"/>
    <mergeCell ref="AT25:CB25"/>
    <mergeCell ref="A19:AH19"/>
    <mergeCell ref="AI19:AS20"/>
    <mergeCell ref="AT19:CB19"/>
    <mergeCell ref="A20:AH20"/>
    <mergeCell ref="AT20:CB20"/>
    <mergeCell ref="A21:AH21"/>
    <mergeCell ref="AI21:AS22"/>
    <mergeCell ref="AT21:CB21"/>
    <mergeCell ref="A22:AH22"/>
    <mergeCell ref="AT22:CB22"/>
    <mergeCell ref="A16:AH16"/>
    <mergeCell ref="AI16:AS18"/>
    <mergeCell ref="AT16:CB16"/>
    <mergeCell ref="A17:AH17"/>
    <mergeCell ref="AT17:CB17"/>
    <mergeCell ref="A18:AH18"/>
    <mergeCell ref="AT18:CB18"/>
    <mergeCell ref="A14:AH14"/>
    <mergeCell ref="AI14:AS14"/>
    <mergeCell ref="AT14:CB14"/>
    <mergeCell ref="A15:AH15"/>
    <mergeCell ref="AI15:AS15"/>
    <mergeCell ref="AT15:CB15"/>
    <mergeCell ref="A13:AH13"/>
    <mergeCell ref="AI13:AS13"/>
    <mergeCell ref="AT13:CB13"/>
    <mergeCell ref="A7:CB7"/>
    <mergeCell ref="A8:CB8"/>
    <mergeCell ref="D10:BY10"/>
    <mergeCell ref="D11:BY11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  <customProperties>
    <customPr name="LastActive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B28"/>
  <sheetViews>
    <sheetView view="pageBreakPreview" zoomScaleSheetLayoutView="100" zoomScalePageLayoutView="0" workbookViewId="0" topLeftCell="A1">
      <selection activeCell="AF8" sqref="AF8:BD8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567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1:80" s="6" customFormat="1" ht="15.75">
      <c r="A6" s="59" t="s">
        <v>568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6" customFormat="1" ht="15.75">
      <c r="A7" s="59" t="s">
        <v>569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56" s="6" customFormat="1" ht="15.75">
      <c r="A8" s="13"/>
      <c r="AE8" s="7" t="s">
        <v>491</v>
      </c>
      <c r="AF8" s="25" t="s">
        <v>64</v>
      </c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10" spans="4:77" ht="15" customHeight="1">
      <c r="D10" s="29" t="s">
        <v>86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</row>
    <row r="11" spans="4:77" s="3" customFormat="1" ht="10.5">
      <c r="D11" s="30" t="s">
        <v>492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4" spans="1:80" ht="12.75" customHeight="1">
      <c r="A14" s="143" t="s">
        <v>144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5"/>
      <c r="BN14" s="143" t="s">
        <v>493</v>
      </c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5"/>
    </row>
    <row r="15" spans="1:80" ht="12.75">
      <c r="A15" s="149" t="s">
        <v>243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1"/>
      <c r="BN15" s="143">
        <v>2</v>
      </c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5"/>
    </row>
    <row r="16" spans="1:80" ht="12.75" customHeight="1">
      <c r="A16" s="205" t="s">
        <v>570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7"/>
      <c r="BN16" s="41">
        <v>2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3"/>
    </row>
    <row r="17" spans="1:80" ht="12.75" customHeight="1">
      <c r="A17" s="55" t="s">
        <v>571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7"/>
      <c r="BN17" s="50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</row>
    <row r="18" spans="1:80" ht="12.75" customHeight="1">
      <c r="A18" s="208" t="s">
        <v>572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10"/>
      <c r="BN18" s="44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6"/>
    </row>
    <row r="19" spans="1:80" ht="12.75" customHeight="1">
      <c r="A19" s="205" t="s">
        <v>573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7"/>
      <c r="BN19" s="41">
        <v>2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3"/>
    </row>
    <row r="20" spans="1:80" ht="12.75" customHeight="1">
      <c r="A20" s="55" t="s">
        <v>574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7"/>
      <c r="BN20" s="50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</row>
    <row r="21" spans="1:80" ht="12.75" customHeight="1">
      <c r="A21" s="208" t="s">
        <v>575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10"/>
      <c r="BN21" s="44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6"/>
    </row>
    <row r="22" spans="1:80" ht="12.75" customHeight="1">
      <c r="A22" s="95" t="s">
        <v>576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7"/>
      <c r="BN22" s="41">
        <v>0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3"/>
    </row>
    <row r="23" spans="1:80" ht="12.75" customHeight="1">
      <c r="A23" s="208" t="s">
        <v>577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10"/>
      <c r="BN23" s="44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6"/>
    </row>
    <row r="27" spans="1:80" ht="15" customHeight="1">
      <c r="A27" s="29" t="s">
        <v>54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 t="s">
        <v>87</v>
      </c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</row>
    <row r="28" spans="1:80" s="4" customFormat="1" ht="10.5">
      <c r="A28" s="38" t="s">
        <v>104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 t="s">
        <v>105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 t="s">
        <v>106</v>
      </c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</row>
  </sheetData>
  <sheetProtection/>
  <mergeCells count="26">
    <mergeCell ref="A28:AC28"/>
    <mergeCell ref="AD28:BI28"/>
    <mergeCell ref="BJ28:CB28"/>
    <mergeCell ref="BN19:CB21"/>
    <mergeCell ref="A20:BM20"/>
    <mergeCell ref="A21:BM21"/>
    <mergeCell ref="A27:AC27"/>
    <mergeCell ref="AD27:BI27"/>
    <mergeCell ref="BJ27:CB27"/>
    <mergeCell ref="A22:BM22"/>
    <mergeCell ref="BN22:CB23"/>
    <mergeCell ref="A23:BM23"/>
    <mergeCell ref="A15:BM15"/>
    <mergeCell ref="BN15:CB15"/>
    <mergeCell ref="A16:BM16"/>
    <mergeCell ref="BN16:CB18"/>
    <mergeCell ref="A17:BM17"/>
    <mergeCell ref="A18:BM18"/>
    <mergeCell ref="A19:BM19"/>
    <mergeCell ref="D11:BY11"/>
    <mergeCell ref="A14:BM14"/>
    <mergeCell ref="BN14:CB14"/>
    <mergeCell ref="A6:CB6"/>
    <mergeCell ref="A7:CB7"/>
    <mergeCell ref="AF8:BD8"/>
    <mergeCell ref="D10:BY10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B23"/>
  <sheetViews>
    <sheetView view="pageBreakPreview" zoomScale="145" zoomScaleSheetLayoutView="145" zoomScalePageLayoutView="0" workbookViewId="0" topLeftCell="A1">
      <selection activeCell="A7" sqref="A7:CB7"/>
    </sheetView>
  </sheetViews>
  <sheetFormatPr defaultColWidth="1.12109375" defaultRowHeight="12.75"/>
  <cols>
    <col min="1" max="16384" width="1.12109375" style="5" customWidth="1"/>
  </cols>
  <sheetData>
    <row r="1" s="1" customFormat="1" ht="11.25">
      <c r="CB1" s="2" t="s">
        <v>91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4" ht="12.75">
      <c r="CB4" s="11"/>
    </row>
    <row r="5" ht="12.75">
      <c r="CB5" s="11"/>
    </row>
    <row r="6" spans="1:80" s="6" customFormat="1" ht="15.75">
      <c r="A6" s="39" t="s">
        <v>108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6" customFormat="1" ht="15.75">
      <c r="A7" s="39" t="s">
        <v>109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9" spans="4:77" ht="15" customHeight="1">
      <c r="D9" s="29" t="s">
        <v>86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</row>
    <row r="10" spans="4:77" s="3" customFormat="1" ht="10.5">
      <c r="D10" s="30" t="s">
        <v>95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</row>
    <row r="13" spans="1:80" ht="15" customHeight="1">
      <c r="A13" s="40" t="s">
        <v>88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1">
        <v>34</v>
      </c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3"/>
    </row>
    <row r="14" spans="1:80" ht="15" customHeight="1">
      <c r="A14" s="47" t="s">
        <v>110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4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6"/>
    </row>
    <row r="15" spans="1:80" ht="12.75" customHeight="1">
      <c r="A15" s="40" t="s">
        <v>111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1">
        <v>0</v>
      </c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3"/>
    </row>
    <row r="16" spans="1:80" ht="12.75" customHeight="1">
      <c r="A16" s="47" t="s">
        <v>112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4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6"/>
    </row>
    <row r="17" spans="1:80" ht="12.75" customHeight="1">
      <c r="A17" s="40" t="s">
        <v>113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1">
        <f>AT15/AT13</f>
        <v>0</v>
      </c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3"/>
    </row>
    <row r="18" spans="1:80" ht="12.75" customHeight="1">
      <c r="A18" s="47" t="s">
        <v>114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4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6"/>
    </row>
    <row r="22" spans="1:80" ht="15" customHeight="1">
      <c r="A22" s="29" t="s">
        <v>54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 t="s">
        <v>87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</row>
    <row r="23" spans="1:80" s="4" customFormat="1" ht="10.5">
      <c r="A23" s="38" t="s">
        <v>104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 t="s">
        <v>105</v>
      </c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 t="s">
        <v>106</v>
      </c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</row>
  </sheetData>
  <sheetProtection/>
  <mergeCells count="19">
    <mergeCell ref="A22:AC22"/>
    <mergeCell ref="AD22:BI22"/>
    <mergeCell ref="BJ22:CB22"/>
    <mergeCell ref="A23:AC23"/>
    <mergeCell ref="AD23:BI23"/>
    <mergeCell ref="BJ23:CB23"/>
    <mergeCell ref="A15:AS15"/>
    <mergeCell ref="AT15:CB16"/>
    <mergeCell ref="A16:AS16"/>
    <mergeCell ref="A17:AS17"/>
    <mergeCell ref="AT17:CB18"/>
    <mergeCell ref="A18:AS18"/>
    <mergeCell ref="A13:AS13"/>
    <mergeCell ref="AT13:CB14"/>
    <mergeCell ref="A14:AS14"/>
    <mergeCell ref="A6:CB6"/>
    <mergeCell ref="A7:CB7"/>
    <mergeCell ref="D9:BY9"/>
    <mergeCell ref="D10:BY10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  <customProperties>
    <customPr name="LastActive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B101"/>
  <sheetViews>
    <sheetView view="pageBreakPreview" zoomScale="60" zoomScalePageLayoutView="0" workbookViewId="0" topLeftCell="A1">
      <selection activeCell="A25" sqref="A25:AJ25"/>
    </sheetView>
  </sheetViews>
  <sheetFormatPr defaultColWidth="1.12109375" defaultRowHeight="12.75"/>
  <cols>
    <col min="1" max="2" width="1.12109375" style="5" customWidth="1"/>
    <col min="3" max="5" width="4.75390625" style="5" customWidth="1"/>
    <col min="6" max="80" width="1.12109375" style="5" customWidth="1"/>
    <col min="81" max="16384" width="1.12109375" style="5" customWidth="1"/>
  </cols>
  <sheetData>
    <row r="1" s="1" customFormat="1" ht="11.25">
      <c r="CB1" s="2" t="s">
        <v>578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60:78" s="6" customFormat="1" ht="15.75" customHeight="1">
      <c r="BH6" s="7" t="s">
        <v>579</v>
      </c>
      <c r="BI6" s="263">
        <v>2017</v>
      </c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</row>
    <row r="8" spans="4:77" ht="15" customHeight="1">
      <c r="D8" s="29" t="s">
        <v>51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</row>
    <row r="9" spans="4:77" s="3" customFormat="1" ht="10.5">
      <c r="D9" s="30" t="s">
        <v>229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</row>
    <row r="12" spans="1:80" ht="12.75" customHeight="1">
      <c r="A12" s="41" t="s">
        <v>230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3"/>
      <c r="AK12" s="156" t="s">
        <v>193</v>
      </c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41" t="s">
        <v>231</v>
      </c>
      <c r="BD12" s="42"/>
      <c r="BE12" s="42"/>
      <c r="BF12" s="42"/>
      <c r="BG12" s="42"/>
      <c r="BH12" s="42"/>
      <c r="BI12" s="42"/>
      <c r="BJ12" s="42"/>
      <c r="BK12" s="43"/>
      <c r="BL12" s="41" t="s">
        <v>232</v>
      </c>
      <c r="BM12" s="42"/>
      <c r="BN12" s="42"/>
      <c r="BO12" s="42"/>
      <c r="BP12" s="42"/>
      <c r="BQ12" s="42"/>
      <c r="BR12" s="42"/>
      <c r="BS12" s="42"/>
      <c r="BT12" s="43"/>
      <c r="BU12" s="41" t="s">
        <v>233</v>
      </c>
      <c r="BV12" s="42"/>
      <c r="BW12" s="42"/>
      <c r="BX12" s="42"/>
      <c r="BY12" s="42"/>
      <c r="BZ12" s="42"/>
      <c r="CA12" s="42"/>
      <c r="CB12" s="43"/>
    </row>
    <row r="13" spans="1:80" ht="12.75" customHeight="1">
      <c r="A13" s="50" t="s">
        <v>234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2"/>
      <c r="AK13" s="50" t="s">
        <v>235</v>
      </c>
      <c r="AL13" s="51"/>
      <c r="AM13" s="51"/>
      <c r="AN13" s="51"/>
      <c r="AO13" s="51"/>
      <c r="AP13" s="51"/>
      <c r="AQ13" s="51"/>
      <c r="AR13" s="51"/>
      <c r="AS13" s="52"/>
      <c r="AT13" s="50" t="s">
        <v>236</v>
      </c>
      <c r="AU13" s="51"/>
      <c r="AV13" s="51"/>
      <c r="AW13" s="51"/>
      <c r="AX13" s="51"/>
      <c r="AY13" s="51"/>
      <c r="AZ13" s="51"/>
      <c r="BA13" s="51"/>
      <c r="BB13" s="52"/>
      <c r="BC13" s="50" t="s">
        <v>237</v>
      </c>
      <c r="BD13" s="51"/>
      <c r="BE13" s="51"/>
      <c r="BF13" s="51"/>
      <c r="BG13" s="51"/>
      <c r="BH13" s="51"/>
      <c r="BI13" s="51"/>
      <c r="BJ13" s="51"/>
      <c r="BK13" s="52"/>
      <c r="BL13" s="50" t="s">
        <v>238</v>
      </c>
      <c r="BM13" s="51"/>
      <c r="BN13" s="51"/>
      <c r="BO13" s="51"/>
      <c r="BP13" s="51"/>
      <c r="BQ13" s="51"/>
      <c r="BR13" s="51"/>
      <c r="BS13" s="51"/>
      <c r="BT13" s="52"/>
      <c r="BU13" s="50" t="s">
        <v>239</v>
      </c>
      <c r="BV13" s="51"/>
      <c r="BW13" s="51"/>
      <c r="BX13" s="51"/>
      <c r="BY13" s="51"/>
      <c r="BZ13" s="51"/>
      <c r="CA13" s="51"/>
      <c r="CB13" s="52"/>
    </row>
    <row r="14" spans="1:80" ht="12.7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2"/>
      <c r="AK14" s="50" t="s">
        <v>240</v>
      </c>
      <c r="AL14" s="51"/>
      <c r="AM14" s="51"/>
      <c r="AN14" s="51"/>
      <c r="AO14" s="51"/>
      <c r="AP14" s="51"/>
      <c r="AQ14" s="51"/>
      <c r="AR14" s="51"/>
      <c r="AS14" s="52"/>
      <c r="AT14" s="50" t="s">
        <v>241</v>
      </c>
      <c r="AU14" s="51"/>
      <c r="AV14" s="51"/>
      <c r="AW14" s="51"/>
      <c r="AX14" s="51"/>
      <c r="AY14" s="51"/>
      <c r="AZ14" s="51"/>
      <c r="BA14" s="51"/>
      <c r="BB14" s="52"/>
      <c r="BC14" s="50"/>
      <c r="BD14" s="51"/>
      <c r="BE14" s="51"/>
      <c r="BF14" s="51"/>
      <c r="BG14" s="51"/>
      <c r="BH14" s="51"/>
      <c r="BI14" s="51"/>
      <c r="BJ14" s="51"/>
      <c r="BK14" s="52"/>
      <c r="BL14" s="50"/>
      <c r="BM14" s="51"/>
      <c r="BN14" s="51"/>
      <c r="BO14" s="51"/>
      <c r="BP14" s="51"/>
      <c r="BQ14" s="51"/>
      <c r="BR14" s="51"/>
      <c r="BS14" s="51"/>
      <c r="BT14" s="52"/>
      <c r="BU14" s="44" t="s">
        <v>242</v>
      </c>
      <c r="BV14" s="45"/>
      <c r="BW14" s="45"/>
      <c r="BX14" s="45"/>
      <c r="BY14" s="45"/>
      <c r="BZ14" s="45"/>
      <c r="CA14" s="45"/>
      <c r="CB14" s="46"/>
    </row>
    <row r="15" spans="1:80" ht="12.75">
      <c r="A15" s="139" t="s">
        <v>243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56">
        <v>2</v>
      </c>
      <c r="AL15" s="156"/>
      <c r="AM15" s="156"/>
      <c r="AN15" s="156"/>
      <c r="AO15" s="156"/>
      <c r="AP15" s="156"/>
      <c r="AQ15" s="156"/>
      <c r="AR15" s="156"/>
      <c r="AS15" s="156"/>
      <c r="AT15" s="156">
        <v>3</v>
      </c>
      <c r="AU15" s="156"/>
      <c r="AV15" s="156"/>
      <c r="AW15" s="156"/>
      <c r="AX15" s="156"/>
      <c r="AY15" s="156"/>
      <c r="AZ15" s="156"/>
      <c r="BA15" s="156"/>
      <c r="BB15" s="156"/>
      <c r="BC15" s="156">
        <v>4</v>
      </c>
      <c r="BD15" s="156"/>
      <c r="BE15" s="156"/>
      <c r="BF15" s="156"/>
      <c r="BG15" s="156"/>
      <c r="BH15" s="156"/>
      <c r="BI15" s="156"/>
      <c r="BJ15" s="156"/>
      <c r="BK15" s="156"/>
      <c r="BL15" s="156">
        <v>5</v>
      </c>
      <c r="BM15" s="156"/>
      <c r="BN15" s="156"/>
      <c r="BO15" s="156"/>
      <c r="BP15" s="156"/>
      <c r="BQ15" s="156"/>
      <c r="BR15" s="156"/>
      <c r="BS15" s="156"/>
      <c r="BT15" s="156"/>
      <c r="BU15" s="156">
        <v>6</v>
      </c>
      <c r="BV15" s="156"/>
      <c r="BW15" s="156"/>
      <c r="BX15" s="156"/>
      <c r="BY15" s="156"/>
      <c r="BZ15" s="156"/>
      <c r="CA15" s="156"/>
      <c r="CB15" s="156"/>
    </row>
    <row r="16" spans="1:80" ht="12.75" customHeight="1">
      <c r="A16" s="95" t="s">
        <v>244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7"/>
      <c r="AK16" s="41" t="s">
        <v>221</v>
      </c>
      <c r="AL16" s="42"/>
      <c r="AM16" s="42"/>
      <c r="AN16" s="42"/>
      <c r="AO16" s="42"/>
      <c r="AP16" s="42"/>
      <c r="AQ16" s="42"/>
      <c r="AR16" s="42"/>
      <c r="AS16" s="43"/>
      <c r="AT16" s="41" t="s">
        <v>221</v>
      </c>
      <c r="AU16" s="42"/>
      <c r="AV16" s="42"/>
      <c r="AW16" s="42"/>
      <c r="AX16" s="42"/>
      <c r="AY16" s="42"/>
      <c r="AZ16" s="42"/>
      <c r="BA16" s="42"/>
      <c r="BB16" s="43"/>
      <c r="BC16" s="41" t="s">
        <v>221</v>
      </c>
      <c r="BD16" s="42"/>
      <c r="BE16" s="42"/>
      <c r="BF16" s="42"/>
      <c r="BG16" s="42"/>
      <c r="BH16" s="42"/>
      <c r="BI16" s="42"/>
      <c r="BJ16" s="42"/>
      <c r="BK16" s="43"/>
      <c r="BL16" s="41" t="s">
        <v>221</v>
      </c>
      <c r="BM16" s="42"/>
      <c r="BN16" s="42"/>
      <c r="BO16" s="42"/>
      <c r="BP16" s="42"/>
      <c r="BQ16" s="42"/>
      <c r="BR16" s="42"/>
      <c r="BS16" s="42"/>
      <c r="BT16" s="43"/>
      <c r="BU16" s="65"/>
      <c r="BV16" s="66"/>
      <c r="BW16" s="66"/>
      <c r="BX16" s="66"/>
      <c r="BY16" s="66"/>
      <c r="BZ16" s="66"/>
      <c r="CA16" s="66"/>
      <c r="CB16" s="67"/>
    </row>
    <row r="17" spans="1:80" ht="12.75" customHeight="1">
      <c r="A17" s="98" t="s">
        <v>245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100"/>
      <c r="AK17" s="50"/>
      <c r="AL17" s="51"/>
      <c r="AM17" s="51"/>
      <c r="AN17" s="51"/>
      <c r="AO17" s="51"/>
      <c r="AP17" s="51"/>
      <c r="AQ17" s="51"/>
      <c r="AR17" s="51"/>
      <c r="AS17" s="52"/>
      <c r="AT17" s="50"/>
      <c r="AU17" s="51"/>
      <c r="AV17" s="51"/>
      <c r="AW17" s="51"/>
      <c r="AX17" s="51"/>
      <c r="AY17" s="51"/>
      <c r="AZ17" s="51"/>
      <c r="BA17" s="51"/>
      <c r="BB17" s="52"/>
      <c r="BC17" s="50"/>
      <c r="BD17" s="51"/>
      <c r="BE17" s="51"/>
      <c r="BF17" s="51"/>
      <c r="BG17" s="51"/>
      <c r="BH17" s="51"/>
      <c r="BI17" s="51"/>
      <c r="BJ17" s="51"/>
      <c r="BK17" s="52"/>
      <c r="BL17" s="50"/>
      <c r="BM17" s="51"/>
      <c r="BN17" s="51"/>
      <c r="BO17" s="51"/>
      <c r="BP17" s="51"/>
      <c r="BQ17" s="51"/>
      <c r="BR17" s="51"/>
      <c r="BS17" s="51"/>
      <c r="BT17" s="52"/>
      <c r="BU17" s="68"/>
      <c r="BV17" s="69"/>
      <c r="BW17" s="69"/>
      <c r="BX17" s="69"/>
      <c r="BY17" s="69"/>
      <c r="BZ17" s="69"/>
      <c r="CA17" s="69"/>
      <c r="CB17" s="70"/>
    </row>
    <row r="18" spans="1:80" ht="12.75" customHeight="1">
      <c r="A18" s="98" t="s">
        <v>246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100"/>
      <c r="AK18" s="50"/>
      <c r="AL18" s="51"/>
      <c r="AM18" s="51"/>
      <c r="AN18" s="51"/>
      <c r="AO18" s="51"/>
      <c r="AP18" s="51"/>
      <c r="AQ18" s="51"/>
      <c r="AR18" s="51"/>
      <c r="AS18" s="52"/>
      <c r="AT18" s="50"/>
      <c r="AU18" s="51"/>
      <c r="AV18" s="51"/>
      <c r="AW18" s="51"/>
      <c r="AX18" s="51"/>
      <c r="AY18" s="51"/>
      <c r="AZ18" s="51"/>
      <c r="BA18" s="51"/>
      <c r="BB18" s="52"/>
      <c r="BC18" s="50"/>
      <c r="BD18" s="51"/>
      <c r="BE18" s="51"/>
      <c r="BF18" s="51"/>
      <c r="BG18" s="51"/>
      <c r="BH18" s="51"/>
      <c r="BI18" s="51"/>
      <c r="BJ18" s="51"/>
      <c r="BK18" s="52"/>
      <c r="BL18" s="50"/>
      <c r="BM18" s="51"/>
      <c r="BN18" s="51"/>
      <c r="BO18" s="51"/>
      <c r="BP18" s="51"/>
      <c r="BQ18" s="51"/>
      <c r="BR18" s="51"/>
      <c r="BS18" s="51"/>
      <c r="BT18" s="52"/>
      <c r="BU18" s="68"/>
      <c r="BV18" s="69"/>
      <c r="BW18" s="69"/>
      <c r="BX18" s="69"/>
      <c r="BY18" s="69"/>
      <c r="BZ18" s="69"/>
      <c r="CA18" s="69"/>
      <c r="CB18" s="70"/>
    </row>
    <row r="19" spans="1:80" ht="12.75" customHeight="1">
      <c r="A19" s="101" t="s">
        <v>247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3"/>
      <c r="AK19" s="44"/>
      <c r="AL19" s="45"/>
      <c r="AM19" s="45"/>
      <c r="AN19" s="45"/>
      <c r="AO19" s="45"/>
      <c r="AP19" s="45"/>
      <c r="AQ19" s="45"/>
      <c r="AR19" s="45"/>
      <c r="AS19" s="46"/>
      <c r="AT19" s="44"/>
      <c r="AU19" s="45"/>
      <c r="AV19" s="45"/>
      <c r="AW19" s="45"/>
      <c r="AX19" s="45"/>
      <c r="AY19" s="45"/>
      <c r="AZ19" s="45"/>
      <c r="BA19" s="45"/>
      <c r="BB19" s="46"/>
      <c r="BC19" s="44"/>
      <c r="BD19" s="45"/>
      <c r="BE19" s="45"/>
      <c r="BF19" s="45"/>
      <c r="BG19" s="45"/>
      <c r="BH19" s="45"/>
      <c r="BI19" s="45"/>
      <c r="BJ19" s="45"/>
      <c r="BK19" s="46"/>
      <c r="BL19" s="44"/>
      <c r="BM19" s="45"/>
      <c r="BN19" s="45"/>
      <c r="BO19" s="45"/>
      <c r="BP19" s="45"/>
      <c r="BQ19" s="45"/>
      <c r="BR19" s="45"/>
      <c r="BS19" s="45"/>
      <c r="BT19" s="46"/>
      <c r="BU19" s="71"/>
      <c r="BV19" s="72"/>
      <c r="BW19" s="72"/>
      <c r="BX19" s="72"/>
      <c r="BY19" s="72"/>
      <c r="BZ19" s="72"/>
      <c r="CA19" s="72"/>
      <c r="CB19" s="73"/>
    </row>
    <row r="20" spans="1:80" ht="15" customHeight="1">
      <c r="A20" s="264" t="s">
        <v>248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6"/>
      <c r="BM20" s="156"/>
      <c r="BN20" s="156"/>
      <c r="BO20" s="156"/>
      <c r="BP20" s="156"/>
      <c r="BQ20" s="156"/>
      <c r="BR20" s="156"/>
      <c r="BS20" s="156"/>
      <c r="BT20" s="156"/>
      <c r="BU20" s="157"/>
      <c r="BV20" s="157"/>
      <c r="BW20" s="157"/>
      <c r="BX20" s="157"/>
      <c r="BY20" s="157"/>
      <c r="BZ20" s="157"/>
      <c r="CA20" s="157"/>
      <c r="CB20" s="157"/>
    </row>
    <row r="21" spans="1:80" ht="12.75" customHeight="1">
      <c r="A21" s="95" t="s">
        <v>249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7"/>
      <c r="AK21" s="41">
        <v>20</v>
      </c>
      <c r="AL21" s="42"/>
      <c r="AM21" s="42"/>
      <c r="AN21" s="42"/>
      <c r="AO21" s="42"/>
      <c r="AP21" s="42"/>
      <c r="AQ21" s="42"/>
      <c r="AR21" s="42"/>
      <c r="AS21" s="43"/>
      <c r="AT21" s="41">
        <v>20</v>
      </c>
      <c r="AU21" s="42"/>
      <c r="AV21" s="42"/>
      <c r="AW21" s="42"/>
      <c r="AX21" s="42"/>
      <c r="AY21" s="42"/>
      <c r="AZ21" s="42"/>
      <c r="BA21" s="42"/>
      <c r="BB21" s="43"/>
      <c r="BC21" s="41">
        <v>100</v>
      </c>
      <c r="BD21" s="42"/>
      <c r="BE21" s="42"/>
      <c r="BF21" s="42"/>
      <c r="BG21" s="42"/>
      <c r="BH21" s="42"/>
      <c r="BI21" s="42"/>
      <c r="BJ21" s="42"/>
      <c r="BK21" s="43"/>
      <c r="BL21" s="41" t="s">
        <v>250</v>
      </c>
      <c r="BM21" s="42"/>
      <c r="BN21" s="42"/>
      <c r="BO21" s="42"/>
      <c r="BP21" s="42"/>
      <c r="BQ21" s="42"/>
      <c r="BR21" s="42"/>
      <c r="BS21" s="42"/>
      <c r="BT21" s="43"/>
      <c r="BU21" s="41">
        <v>2</v>
      </c>
      <c r="BV21" s="42"/>
      <c r="BW21" s="42"/>
      <c r="BX21" s="42"/>
      <c r="BY21" s="42"/>
      <c r="BZ21" s="42"/>
      <c r="CA21" s="42"/>
      <c r="CB21" s="43"/>
    </row>
    <row r="22" spans="1:80" ht="12.75" customHeight="1">
      <c r="A22" s="98" t="s">
        <v>251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00"/>
      <c r="AK22" s="50"/>
      <c r="AL22" s="51"/>
      <c r="AM22" s="51"/>
      <c r="AN22" s="51"/>
      <c r="AO22" s="51"/>
      <c r="AP22" s="51"/>
      <c r="AQ22" s="51"/>
      <c r="AR22" s="51"/>
      <c r="AS22" s="52"/>
      <c r="AT22" s="50"/>
      <c r="AU22" s="51"/>
      <c r="AV22" s="51"/>
      <c r="AW22" s="51"/>
      <c r="AX22" s="51"/>
      <c r="AY22" s="51"/>
      <c r="AZ22" s="51"/>
      <c r="BA22" s="51"/>
      <c r="BB22" s="52"/>
      <c r="BC22" s="50"/>
      <c r="BD22" s="51"/>
      <c r="BE22" s="51"/>
      <c r="BF22" s="51"/>
      <c r="BG22" s="51"/>
      <c r="BH22" s="51"/>
      <c r="BI22" s="51"/>
      <c r="BJ22" s="51"/>
      <c r="BK22" s="52"/>
      <c r="BL22" s="50"/>
      <c r="BM22" s="51"/>
      <c r="BN22" s="51"/>
      <c r="BO22" s="51"/>
      <c r="BP22" s="51"/>
      <c r="BQ22" s="51"/>
      <c r="BR22" s="51"/>
      <c r="BS22" s="51"/>
      <c r="BT22" s="52"/>
      <c r="BU22" s="50"/>
      <c r="BV22" s="51"/>
      <c r="BW22" s="51"/>
      <c r="BX22" s="51"/>
      <c r="BY22" s="51"/>
      <c r="BZ22" s="51"/>
      <c r="CA22" s="51"/>
      <c r="CB22" s="52"/>
    </row>
    <row r="23" spans="1:80" ht="12.75" customHeight="1">
      <c r="A23" s="98" t="s">
        <v>252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100"/>
      <c r="AK23" s="50"/>
      <c r="AL23" s="51"/>
      <c r="AM23" s="51"/>
      <c r="AN23" s="51"/>
      <c r="AO23" s="51"/>
      <c r="AP23" s="51"/>
      <c r="AQ23" s="51"/>
      <c r="AR23" s="51"/>
      <c r="AS23" s="52"/>
      <c r="AT23" s="50"/>
      <c r="AU23" s="51"/>
      <c r="AV23" s="51"/>
      <c r="AW23" s="51"/>
      <c r="AX23" s="51"/>
      <c r="AY23" s="51"/>
      <c r="AZ23" s="51"/>
      <c r="BA23" s="51"/>
      <c r="BB23" s="52"/>
      <c r="BC23" s="50"/>
      <c r="BD23" s="51"/>
      <c r="BE23" s="51"/>
      <c r="BF23" s="51"/>
      <c r="BG23" s="51"/>
      <c r="BH23" s="51"/>
      <c r="BI23" s="51"/>
      <c r="BJ23" s="51"/>
      <c r="BK23" s="52"/>
      <c r="BL23" s="50"/>
      <c r="BM23" s="51"/>
      <c r="BN23" s="51"/>
      <c r="BO23" s="51"/>
      <c r="BP23" s="51"/>
      <c r="BQ23" s="51"/>
      <c r="BR23" s="51"/>
      <c r="BS23" s="51"/>
      <c r="BT23" s="52"/>
      <c r="BU23" s="50"/>
      <c r="BV23" s="51"/>
      <c r="BW23" s="51"/>
      <c r="BX23" s="51"/>
      <c r="BY23" s="51"/>
      <c r="BZ23" s="51"/>
      <c r="CA23" s="51"/>
      <c r="CB23" s="52"/>
    </row>
    <row r="24" spans="1:80" ht="12.75" customHeight="1">
      <c r="A24" s="101" t="s">
        <v>253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3"/>
      <c r="AK24" s="44"/>
      <c r="AL24" s="45"/>
      <c r="AM24" s="45"/>
      <c r="AN24" s="45"/>
      <c r="AO24" s="45"/>
      <c r="AP24" s="45"/>
      <c r="AQ24" s="45"/>
      <c r="AR24" s="45"/>
      <c r="AS24" s="46"/>
      <c r="AT24" s="44"/>
      <c r="AU24" s="45"/>
      <c r="AV24" s="45"/>
      <c r="AW24" s="45"/>
      <c r="AX24" s="45"/>
      <c r="AY24" s="45"/>
      <c r="AZ24" s="45"/>
      <c r="BA24" s="45"/>
      <c r="BB24" s="46"/>
      <c r="BC24" s="44"/>
      <c r="BD24" s="45"/>
      <c r="BE24" s="45"/>
      <c r="BF24" s="45"/>
      <c r="BG24" s="45"/>
      <c r="BH24" s="45"/>
      <c r="BI24" s="45"/>
      <c r="BJ24" s="45"/>
      <c r="BK24" s="46"/>
      <c r="BL24" s="44"/>
      <c r="BM24" s="45"/>
      <c r="BN24" s="45"/>
      <c r="BO24" s="45"/>
      <c r="BP24" s="45"/>
      <c r="BQ24" s="45"/>
      <c r="BR24" s="45"/>
      <c r="BS24" s="45"/>
      <c r="BT24" s="46"/>
      <c r="BU24" s="44"/>
      <c r="BV24" s="45"/>
      <c r="BW24" s="45"/>
      <c r="BX24" s="45"/>
      <c r="BY24" s="45"/>
      <c r="BZ24" s="45"/>
      <c r="CA24" s="45"/>
      <c r="CB24" s="46"/>
    </row>
    <row r="25" spans="1:80" ht="12.75" customHeight="1">
      <c r="A25" s="95" t="s">
        <v>254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7"/>
      <c r="AK25" s="53">
        <v>7</v>
      </c>
      <c r="AL25" s="42"/>
      <c r="AM25" s="42"/>
      <c r="AN25" s="42"/>
      <c r="AO25" s="42"/>
      <c r="AP25" s="42"/>
      <c r="AQ25" s="42"/>
      <c r="AR25" s="42"/>
      <c r="AS25" s="43"/>
      <c r="AT25" s="53">
        <v>7</v>
      </c>
      <c r="AU25" s="42"/>
      <c r="AV25" s="42"/>
      <c r="AW25" s="42"/>
      <c r="AX25" s="42"/>
      <c r="AY25" s="42"/>
      <c r="AZ25" s="42"/>
      <c r="BA25" s="42"/>
      <c r="BB25" s="43"/>
      <c r="BC25" s="53">
        <v>100</v>
      </c>
      <c r="BD25" s="42"/>
      <c r="BE25" s="42"/>
      <c r="BF25" s="42"/>
      <c r="BG25" s="42"/>
      <c r="BH25" s="42"/>
      <c r="BI25" s="42"/>
      <c r="BJ25" s="42"/>
      <c r="BK25" s="43"/>
      <c r="BL25" s="53" t="s">
        <v>250</v>
      </c>
      <c r="BM25" s="42"/>
      <c r="BN25" s="42"/>
      <c r="BO25" s="42"/>
      <c r="BP25" s="42"/>
      <c r="BQ25" s="42"/>
      <c r="BR25" s="42"/>
      <c r="BS25" s="42"/>
      <c r="BT25" s="43"/>
      <c r="BU25" s="53">
        <v>2</v>
      </c>
      <c r="BV25" s="42"/>
      <c r="BW25" s="42"/>
      <c r="BX25" s="42"/>
      <c r="BY25" s="42"/>
      <c r="BZ25" s="42"/>
      <c r="CA25" s="42"/>
      <c r="CB25" s="43"/>
    </row>
    <row r="26" spans="1:80" ht="12.75" customHeight="1">
      <c r="A26" s="98" t="s">
        <v>255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100"/>
      <c r="AK26" s="50"/>
      <c r="AL26" s="51"/>
      <c r="AM26" s="51"/>
      <c r="AN26" s="51"/>
      <c r="AO26" s="51"/>
      <c r="AP26" s="51"/>
      <c r="AQ26" s="51"/>
      <c r="AR26" s="51"/>
      <c r="AS26" s="52"/>
      <c r="AT26" s="50"/>
      <c r="AU26" s="51"/>
      <c r="AV26" s="51"/>
      <c r="AW26" s="51"/>
      <c r="AX26" s="51"/>
      <c r="AY26" s="51"/>
      <c r="AZ26" s="51"/>
      <c r="BA26" s="51"/>
      <c r="BB26" s="52"/>
      <c r="BC26" s="50"/>
      <c r="BD26" s="51"/>
      <c r="BE26" s="51"/>
      <c r="BF26" s="51"/>
      <c r="BG26" s="51"/>
      <c r="BH26" s="51"/>
      <c r="BI26" s="51"/>
      <c r="BJ26" s="51"/>
      <c r="BK26" s="52"/>
      <c r="BL26" s="50"/>
      <c r="BM26" s="51"/>
      <c r="BN26" s="51"/>
      <c r="BO26" s="51"/>
      <c r="BP26" s="51"/>
      <c r="BQ26" s="51"/>
      <c r="BR26" s="51"/>
      <c r="BS26" s="51"/>
      <c r="BT26" s="52"/>
      <c r="BU26" s="50"/>
      <c r="BV26" s="51"/>
      <c r="BW26" s="51"/>
      <c r="BX26" s="51"/>
      <c r="BY26" s="51"/>
      <c r="BZ26" s="51"/>
      <c r="CA26" s="51"/>
      <c r="CB26" s="52"/>
    </row>
    <row r="27" spans="1:80" ht="12.75" customHeight="1">
      <c r="A27" s="98" t="s">
        <v>256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100"/>
      <c r="AK27" s="50"/>
      <c r="AL27" s="51"/>
      <c r="AM27" s="51"/>
      <c r="AN27" s="51"/>
      <c r="AO27" s="51"/>
      <c r="AP27" s="51"/>
      <c r="AQ27" s="51"/>
      <c r="AR27" s="51"/>
      <c r="AS27" s="52"/>
      <c r="AT27" s="50"/>
      <c r="AU27" s="51"/>
      <c r="AV27" s="51"/>
      <c r="AW27" s="51"/>
      <c r="AX27" s="51"/>
      <c r="AY27" s="51"/>
      <c r="AZ27" s="51"/>
      <c r="BA27" s="51"/>
      <c r="BB27" s="52"/>
      <c r="BC27" s="50"/>
      <c r="BD27" s="51"/>
      <c r="BE27" s="51"/>
      <c r="BF27" s="51"/>
      <c r="BG27" s="51"/>
      <c r="BH27" s="51"/>
      <c r="BI27" s="51"/>
      <c r="BJ27" s="51"/>
      <c r="BK27" s="52"/>
      <c r="BL27" s="50"/>
      <c r="BM27" s="51"/>
      <c r="BN27" s="51"/>
      <c r="BO27" s="51"/>
      <c r="BP27" s="51"/>
      <c r="BQ27" s="51"/>
      <c r="BR27" s="51"/>
      <c r="BS27" s="51"/>
      <c r="BT27" s="52"/>
      <c r="BU27" s="50"/>
      <c r="BV27" s="51"/>
      <c r="BW27" s="51"/>
      <c r="BX27" s="51"/>
      <c r="BY27" s="51"/>
      <c r="BZ27" s="51"/>
      <c r="CA27" s="51"/>
      <c r="CB27" s="52"/>
    </row>
    <row r="28" spans="1:80" ht="12.75" customHeight="1">
      <c r="A28" s="98" t="s">
        <v>257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100"/>
      <c r="AK28" s="50"/>
      <c r="AL28" s="51"/>
      <c r="AM28" s="51"/>
      <c r="AN28" s="51"/>
      <c r="AO28" s="51"/>
      <c r="AP28" s="51"/>
      <c r="AQ28" s="51"/>
      <c r="AR28" s="51"/>
      <c r="AS28" s="52"/>
      <c r="AT28" s="50"/>
      <c r="AU28" s="51"/>
      <c r="AV28" s="51"/>
      <c r="AW28" s="51"/>
      <c r="AX28" s="51"/>
      <c r="AY28" s="51"/>
      <c r="AZ28" s="51"/>
      <c r="BA28" s="51"/>
      <c r="BB28" s="52"/>
      <c r="BC28" s="50"/>
      <c r="BD28" s="51"/>
      <c r="BE28" s="51"/>
      <c r="BF28" s="51"/>
      <c r="BG28" s="51"/>
      <c r="BH28" s="51"/>
      <c r="BI28" s="51"/>
      <c r="BJ28" s="51"/>
      <c r="BK28" s="52"/>
      <c r="BL28" s="50"/>
      <c r="BM28" s="51"/>
      <c r="BN28" s="51"/>
      <c r="BO28" s="51"/>
      <c r="BP28" s="51"/>
      <c r="BQ28" s="51"/>
      <c r="BR28" s="51"/>
      <c r="BS28" s="51"/>
      <c r="BT28" s="52"/>
      <c r="BU28" s="50"/>
      <c r="BV28" s="51"/>
      <c r="BW28" s="51"/>
      <c r="BX28" s="51"/>
      <c r="BY28" s="51"/>
      <c r="BZ28" s="51"/>
      <c r="CA28" s="51"/>
      <c r="CB28" s="52"/>
    </row>
    <row r="29" spans="1:80" ht="12.75" customHeight="1">
      <c r="A29" s="101" t="s">
        <v>258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3"/>
      <c r="AK29" s="44"/>
      <c r="AL29" s="45"/>
      <c r="AM29" s="45"/>
      <c r="AN29" s="45"/>
      <c r="AO29" s="45"/>
      <c r="AP29" s="45"/>
      <c r="AQ29" s="45"/>
      <c r="AR29" s="45"/>
      <c r="AS29" s="46"/>
      <c r="AT29" s="44"/>
      <c r="AU29" s="45"/>
      <c r="AV29" s="45"/>
      <c r="AW29" s="45"/>
      <c r="AX29" s="45"/>
      <c r="AY29" s="45"/>
      <c r="AZ29" s="45"/>
      <c r="BA29" s="45"/>
      <c r="BB29" s="46"/>
      <c r="BC29" s="44"/>
      <c r="BD29" s="45"/>
      <c r="BE29" s="45"/>
      <c r="BF29" s="45"/>
      <c r="BG29" s="45"/>
      <c r="BH29" s="45"/>
      <c r="BI29" s="45"/>
      <c r="BJ29" s="45"/>
      <c r="BK29" s="46"/>
      <c r="BL29" s="44"/>
      <c r="BM29" s="45"/>
      <c r="BN29" s="45"/>
      <c r="BO29" s="45"/>
      <c r="BP29" s="45"/>
      <c r="BQ29" s="45"/>
      <c r="BR29" s="45"/>
      <c r="BS29" s="45"/>
      <c r="BT29" s="46"/>
      <c r="BU29" s="44"/>
      <c r="BV29" s="45"/>
      <c r="BW29" s="45"/>
      <c r="BX29" s="45"/>
      <c r="BY29" s="45"/>
      <c r="BZ29" s="45"/>
      <c r="CA29" s="45"/>
      <c r="CB29" s="46"/>
    </row>
    <row r="30" spans="1:80" ht="15" customHeight="1">
      <c r="A30" s="264" t="s">
        <v>259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</row>
    <row r="31" spans="1:80" ht="12.75" customHeight="1">
      <c r="A31" s="95" t="s">
        <v>260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7"/>
      <c r="AK31" s="41">
        <v>1</v>
      </c>
      <c r="AL31" s="42"/>
      <c r="AM31" s="42"/>
      <c r="AN31" s="42"/>
      <c r="AO31" s="42"/>
      <c r="AP31" s="42"/>
      <c r="AQ31" s="42"/>
      <c r="AR31" s="42"/>
      <c r="AS31" s="43"/>
      <c r="AT31" s="41">
        <v>1</v>
      </c>
      <c r="AU31" s="42"/>
      <c r="AV31" s="42"/>
      <c r="AW31" s="42"/>
      <c r="AX31" s="42"/>
      <c r="AY31" s="42"/>
      <c r="AZ31" s="42"/>
      <c r="BA31" s="42"/>
      <c r="BB31" s="43"/>
      <c r="BC31" s="41">
        <v>100</v>
      </c>
      <c r="BD31" s="42"/>
      <c r="BE31" s="42"/>
      <c r="BF31" s="42"/>
      <c r="BG31" s="42"/>
      <c r="BH31" s="42"/>
      <c r="BI31" s="42"/>
      <c r="BJ31" s="42"/>
      <c r="BK31" s="43"/>
      <c r="BL31" s="41" t="s">
        <v>221</v>
      </c>
      <c r="BM31" s="42"/>
      <c r="BN31" s="42"/>
      <c r="BO31" s="42"/>
      <c r="BP31" s="42"/>
      <c r="BQ31" s="42"/>
      <c r="BR31" s="42"/>
      <c r="BS31" s="42"/>
      <c r="BT31" s="43"/>
      <c r="BU31" s="41" t="s">
        <v>221</v>
      </c>
      <c r="BV31" s="42"/>
      <c r="BW31" s="42"/>
      <c r="BX31" s="42"/>
      <c r="BY31" s="42"/>
      <c r="BZ31" s="42"/>
      <c r="CA31" s="42"/>
      <c r="CB31" s="43"/>
    </row>
    <row r="32" spans="1:80" ht="12.75" customHeight="1">
      <c r="A32" s="101" t="s">
        <v>261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3"/>
      <c r="AK32" s="44"/>
      <c r="AL32" s="45"/>
      <c r="AM32" s="45"/>
      <c r="AN32" s="45"/>
      <c r="AO32" s="45"/>
      <c r="AP32" s="45"/>
      <c r="AQ32" s="45"/>
      <c r="AR32" s="45"/>
      <c r="AS32" s="46"/>
      <c r="AT32" s="44"/>
      <c r="AU32" s="45"/>
      <c r="AV32" s="45"/>
      <c r="AW32" s="45"/>
      <c r="AX32" s="45"/>
      <c r="AY32" s="45"/>
      <c r="AZ32" s="45"/>
      <c r="BA32" s="45"/>
      <c r="BB32" s="46"/>
      <c r="BC32" s="44"/>
      <c r="BD32" s="45"/>
      <c r="BE32" s="45"/>
      <c r="BF32" s="45"/>
      <c r="BG32" s="45"/>
      <c r="BH32" s="45"/>
      <c r="BI32" s="45"/>
      <c r="BJ32" s="45"/>
      <c r="BK32" s="46"/>
      <c r="BL32" s="44"/>
      <c r="BM32" s="45"/>
      <c r="BN32" s="45"/>
      <c r="BO32" s="45"/>
      <c r="BP32" s="45"/>
      <c r="BQ32" s="45"/>
      <c r="BR32" s="45"/>
      <c r="BS32" s="45"/>
      <c r="BT32" s="46"/>
      <c r="BU32" s="44"/>
      <c r="BV32" s="45"/>
      <c r="BW32" s="45"/>
      <c r="BX32" s="45"/>
      <c r="BY32" s="45"/>
      <c r="BZ32" s="45"/>
      <c r="CA32" s="45"/>
      <c r="CB32" s="46"/>
    </row>
    <row r="33" spans="1:80" ht="12.75" customHeight="1">
      <c r="A33" s="95" t="s">
        <v>262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7"/>
      <c r="AK33" s="41">
        <v>1</v>
      </c>
      <c r="AL33" s="42"/>
      <c r="AM33" s="42"/>
      <c r="AN33" s="42"/>
      <c r="AO33" s="42"/>
      <c r="AP33" s="42"/>
      <c r="AQ33" s="42"/>
      <c r="AR33" s="42"/>
      <c r="AS33" s="43"/>
      <c r="AT33" s="41">
        <v>1</v>
      </c>
      <c r="AU33" s="42"/>
      <c r="AV33" s="42"/>
      <c r="AW33" s="42"/>
      <c r="AX33" s="42"/>
      <c r="AY33" s="42"/>
      <c r="AZ33" s="42"/>
      <c r="BA33" s="42"/>
      <c r="BB33" s="43"/>
      <c r="BC33" s="41">
        <v>100</v>
      </c>
      <c r="BD33" s="42"/>
      <c r="BE33" s="42"/>
      <c r="BF33" s="42"/>
      <c r="BG33" s="42"/>
      <c r="BH33" s="42"/>
      <c r="BI33" s="42"/>
      <c r="BJ33" s="42"/>
      <c r="BK33" s="43"/>
      <c r="BL33" s="41" t="s">
        <v>221</v>
      </c>
      <c r="BM33" s="42"/>
      <c r="BN33" s="42"/>
      <c r="BO33" s="42"/>
      <c r="BP33" s="42"/>
      <c r="BQ33" s="42"/>
      <c r="BR33" s="42"/>
      <c r="BS33" s="42"/>
      <c r="BT33" s="43"/>
      <c r="BU33" s="41" t="s">
        <v>221</v>
      </c>
      <c r="BV33" s="42"/>
      <c r="BW33" s="42"/>
      <c r="BX33" s="42"/>
      <c r="BY33" s="42"/>
      <c r="BZ33" s="42"/>
      <c r="CA33" s="42"/>
      <c r="CB33" s="43"/>
    </row>
    <row r="34" spans="1:80" ht="12.75" customHeight="1">
      <c r="A34" s="98" t="s">
        <v>263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100"/>
      <c r="AK34" s="50"/>
      <c r="AL34" s="51"/>
      <c r="AM34" s="51"/>
      <c r="AN34" s="51"/>
      <c r="AO34" s="51"/>
      <c r="AP34" s="51"/>
      <c r="AQ34" s="51"/>
      <c r="AR34" s="51"/>
      <c r="AS34" s="52"/>
      <c r="AT34" s="50"/>
      <c r="AU34" s="51"/>
      <c r="AV34" s="51"/>
      <c r="AW34" s="51"/>
      <c r="AX34" s="51"/>
      <c r="AY34" s="51"/>
      <c r="AZ34" s="51"/>
      <c r="BA34" s="51"/>
      <c r="BB34" s="52"/>
      <c r="BC34" s="50"/>
      <c r="BD34" s="51"/>
      <c r="BE34" s="51"/>
      <c r="BF34" s="51"/>
      <c r="BG34" s="51"/>
      <c r="BH34" s="51"/>
      <c r="BI34" s="51"/>
      <c r="BJ34" s="51"/>
      <c r="BK34" s="52"/>
      <c r="BL34" s="50"/>
      <c r="BM34" s="51"/>
      <c r="BN34" s="51"/>
      <c r="BO34" s="51"/>
      <c r="BP34" s="51"/>
      <c r="BQ34" s="51"/>
      <c r="BR34" s="51"/>
      <c r="BS34" s="51"/>
      <c r="BT34" s="52"/>
      <c r="BU34" s="50"/>
      <c r="BV34" s="51"/>
      <c r="BW34" s="51"/>
      <c r="BX34" s="51"/>
      <c r="BY34" s="51"/>
      <c r="BZ34" s="51"/>
      <c r="CA34" s="51"/>
      <c r="CB34" s="52"/>
    </row>
    <row r="35" spans="1:80" ht="12.75" customHeight="1">
      <c r="A35" s="98" t="s">
        <v>264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100"/>
      <c r="AK35" s="50"/>
      <c r="AL35" s="51"/>
      <c r="AM35" s="51"/>
      <c r="AN35" s="51"/>
      <c r="AO35" s="51"/>
      <c r="AP35" s="51"/>
      <c r="AQ35" s="51"/>
      <c r="AR35" s="51"/>
      <c r="AS35" s="52"/>
      <c r="AT35" s="50"/>
      <c r="AU35" s="51"/>
      <c r="AV35" s="51"/>
      <c r="AW35" s="51"/>
      <c r="AX35" s="51"/>
      <c r="AY35" s="51"/>
      <c r="AZ35" s="51"/>
      <c r="BA35" s="51"/>
      <c r="BB35" s="52"/>
      <c r="BC35" s="50"/>
      <c r="BD35" s="51"/>
      <c r="BE35" s="51"/>
      <c r="BF35" s="51"/>
      <c r="BG35" s="51"/>
      <c r="BH35" s="51"/>
      <c r="BI35" s="51"/>
      <c r="BJ35" s="51"/>
      <c r="BK35" s="52"/>
      <c r="BL35" s="50"/>
      <c r="BM35" s="51"/>
      <c r="BN35" s="51"/>
      <c r="BO35" s="51"/>
      <c r="BP35" s="51"/>
      <c r="BQ35" s="51"/>
      <c r="BR35" s="51"/>
      <c r="BS35" s="51"/>
      <c r="BT35" s="52"/>
      <c r="BU35" s="50"/>
      <c r="BV35" s="51"/>
      <c r="BW35" s="51"/>
      <c r="BX35" s="51"/>
      <c r="BY35" s="51"/>
      <c r="BZ35" s="51"/>
      <c r="CA35" s="51"/>
      <c r="CB35" s="52"/>
    </row>
    <row r="36" spans="1:80" ht="12.75" customHeight="1">
      <c r="A36" s="101" t="s">
        <v>265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3"/>
      <c r="AK36" s="44"/>
      <c r="AL36" s="45"/>
      <c r="AM36" s="45"/>
      <c r="AN36" s="45"/>
      <c r="AO36" s="45"/>
      <c r="AP36" s="45"/>
      <c r="AQ36" s="45"/>
      <c r="AR36" s="45"/>
      <c r="AS36" s="46"/>
      <c r="AT36" s="44"/>
      <c r="AU36" s="45"/>
      <c r="AV36" s="45"/>
      <c r="AW36" s="45"/>
      <c r="AX36" s="45"/>
      <c r="AY36" s="45"/>
      <c r="AZ36" s="45"/>
      <c r="BA36" s="45"/>
      <c r="BB36" s="46"/>
      <c r="BC36" s="44"/>
      <c r="BD36" s="45"/>
      <c r="BE36" s="45"/>
      <c r="BF36" s="45"/>
      <c r="BG36" s="45"/>
      <c r="BH36" s="45"/>
      <c r="BI36" s="45"/>
      <c r="BJ36" s="45"/>
      <c r="BK36" s="46"/>
      <c r="BL36" s="44"/>
      <c r="BM36" s="45"/>
      <c r="BN36" s="45"/>
      <c r="BO36" s="45"/>
      <c r="BP36" s="45"/>
      <c r="BQ36" s="45"/>
      <c r="BR36" s="45"/>
      <c r="BS36" s="45"/>
      <c r="BT36" s="46"/>
      <c r="BU36" s="44"/>
      <c r="BV36" s="45"/>
      <c r="BW36" s="45"/>
      <c r="BX36" s="45"/>
      <c r="BY36" s="45"/>
      <c r="BZ36" s="45"/>
      <c r="CA36" s="45"/>
      <c r="CB36" s="46"/>
    </row>
    <row r="37" spans="1:80" ht="12.75" customHeight="1">
      <c r="A37" s="95" t="s">
        <v>266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7"/>
      <c r="AK37" s="41">
        <v>3</v>
      </c>
      <c r="AL37" s="42"/>
      <c r="AM37" s="42"/>
      <c r="AN37" s="42"/>
      <c r="AO37" s="42"/>
      <c r="AP37" s="42"/>
      <c r="AQ37" s="42"/>
      <c r="AR37" s="42"/>
      <c r="AS37" s="43"/>
      <c r="AT37" s="41">
        <v>3</v>
      </c>
      <c r="AU37" s="42"/>
      <c r="AV37" s="42"/>
      <c r="AW37" s="42"/>
      <c r="AX37" s="42"/>
      <c r="AY37" s="42"/>
      <c r="AZ37" s="42"/>
      <c r="BA37" s="42"/>
      <c r="BB37" s="43"/>
      <c r="BC37" s="41">
        <v>100</v>
      </c>
      <c r="BD37" s="42"/>
      <c r="BE37" s="42"/>
      <c r="BF37" s="42"/>
      <c r="BG37" s="42"/>
      <c r="BH37" s="42"/>
      <c r="BI37" s="42"/>
      <c r="BJ37" s="42"/>
      <c r="BK37" s="43"/>
      <c r="BL37" s="41" t="s">
        <v>221</v>
      </c>
      <c r="BM37" s="42"/>
      <c r="BN37" s="42"/>
      <c r="BO37" s="42"/>
      <c r="BP37" s="42"/>
      <c r="BQ37" s="42"/>
      <c r="BR37" s="42"/>
      <c r="BS37" s="42"/>
      <c r="BT37" s="43"/>
      <c r="BU37" s="41" t="s">
        <v>221</v>
      </c>
      <c r="BV37" s="42"/>
      <c r="BW37" s="42"/>
      <c r="BX37" s="42"/>
      <c r="BY37" s="42"/>
      <c r="BZ37" s="42"/>
      <c r="CA37" s="42"/>
      <c r="CB37" s="43"/>
    </row>
    <row r="38" spans="1:80" ht="12.75" customHeight="1">
      <c r="A38" s="98" t="s">
        <v>267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50"/>
      <c r="AL38" s="51"/>
      <c r="AM38" s="51"/>
      <c r="AN38" s="51"/>
      <c r="AO38" s="51"/>
      <c r="AP38" s="51"/>
      <c r="AQ38" s="51"/>
      <c r="AR38" s="51"/>
      <c r="AS38" s="52"/>
      <c r="AT38" s="50"/>
      <c r="AU38" s="51"/>
      <c r="AV38" s="51"/>
      <c r="AW38" s="51"/>
      <c r="AX38" s="51"/>
      <c r="AY38" s="51"/>
      <c r="AZ38" s="51"/>
      <c r="BA38" s="51"/>
      <c r="BB38" s="52"/>
      <c r="BC38" s="50"/>
      <c r="BD38" s="51"/>
      <c r="BE38" s="51"/>
      <c r="BF38" s="51"/>
      <c r="BG38" s="51"/>
      <c r="BH38" s="51"/>
      <c r="BI38" s="51"/>
      <c r="BJ38" s="51"/>
      <c r="BK38" s="52"/>
      <c r="BL38" s="50"/>
      <c r="BM38" s="51"/>
      <c r="BN38" s="51"/>
      <c r="BO38" s="51"/>
      <c r="BP38" s="51"/>
      <c r="BQ38" s="51"/>
      <c r="BR38" s="51"/>
      <c r="BS38" s="51"/>
      <c r="BT38" s="52"/>
      <c r="BU38" s="50"/>
      <c r="BV38" s="51"/>
      <c r="BW38" s="51"/>
      <c r="BX38" s="51"/>
      <c r="BY38" s="51"/>
      <c r="BZ38" s="51"/>
      <c r="CA38" s="51"/>
      <c r="CB38" s="52"/>
    </row>
    <row r="39" spans="1:80" ht="12.75" customHeight="1">
      <c r="A39" s="101" t="s">
        <v>580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3"/>
      <c r="AK39" s="44"/>
      <c r="AL39" s="45"/>
      <c r="AM39" s="45"/>
      <c r="AN39" s="45"/>
      <c r="AO39" s="45"/>
      <c r="AP39" s="45"/>
      <c r="AQ39" s="45"/>
      <c r="AR39" s="45"/>
      <c r="AS39" s="46"/>
      <c r="AT39" s="44"/>
      <c r="AU39" s="45"/>
      <c r="AV39" s="45"/>
      <c r="AW39" s="45"/>
      <c r="AX39" s="45"/>
      <c r="AY39" s="45"/>
      <c r="AZ39" s="45"/>
      <c r="BA39" s="45"/>
      <c r="BB39" s="46"/>
      <c r="BC39" s="44"/>
      <c r="BD39" s="45"/>
      <c r="BE39" s="45"/>
      <c r="BF39" s="45"/>
      <c r="BG39" s="45"/>
      <c r="BH39" s="45"/>
      <c r="BI39" s="45"/>
      <c r="BJ39" s="45"/>
      <c r="BK39" s="46"/>
      <c r="BL39" s="44"/>
      <c r="BM39" s="45"/>
      <c r="BN39" s="45"/>
      <c r="BO39" s="45"/>
      <c r="BP39" s="45"/>
      <c r="BQ39" s="45"/>
      <c r="BR39" s="45"/>
      <c r="BS39" s="45"/>
      <c r="BT39" s="46"/>
      <c r="BU39" s="44"/>
      <c r="BV39" s="45"/>
      <c r="BW39" s="45"/>
      <c r="BX39" s="45"/>
      <c r="BY39" s="45"/>
      <c r="BZ39" s="45"/>
      <c r="CA39" s="45"/>
      <c r="CB39" s="46"/>
    </row>
    <row r="40" spans="1:80" ht="12.75" customHeight="1">
      <c r="A40" s="95" t="s">
        <v>269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7"/>
      <c r="AK40" s="41">
        <v>3</v>
      </c>
      <c r="AL40" s="42"/>
      <c r="AM40" s="42"/>
      <c r="AN40" s="42"/>
      <c r="AO40" s="42"/>
      <c r="AP40" s="42"/>
      <c r="AQ40" s="42"/>
      <c r="AR40" s="42"/>
      <c r="AS40" s="43"/>
      <c r="AT40" s="41">
        <v>3</v>
      </c>
      <c r="AU40" s="42"/>
      <c r="AV40" s="42"/>
      <c r="AW40" s="42"/>
      <c r="AX40" s="42"/>
      <c r="AY40" s="42"/>
      <c r="AZ40" s="42"/>
      <c r="BA40" s="42"/>
      <c r="BB40" s="43"/>
      <c r="BC40" s="41">
        <v>100</v>
      </c>
      <c r="BD40" s="42"/>
      <c r="BE40" s="42"/>
      <c r="BF40" s="42"/>
      <c r="BG40" s="42"/>
      <c r="BH40" s="42"/>
      <c r="BI40" s="42"/>
      <c r="BJ40" s="42"/>
      <c r="BK40" s="43"/>
      <c r="BL40" s="41" t="s">
        <v>221</v>
      </c>
      <c r="BM40" s="42"/>
      <c r="BN40" s="42"/>
      <c r="BO40" s="42"/>
      <c r="BP40" s="42"/>
      <c r="BQ40" s="42"/>
      <c r="BR40" s="42"/>
      <c r="BS40" s="42"/>
      <c r="BT40" s="43"/>
      <c r="BU40" s="41" t="s">
        <v>221</v>
      </c>
      <c r="BV40" s="42"/>
      <c r="BW40" s="42"/>
      <c r="BX40" s="42"/>
      <c r="BY40" s="42"/>
      <c r="BZ40" s="42"/>
      <c r="CA40" s="42"/>
      <c r="CB40" s="43"/>
    </row>
    <row r="41" spans="1:80" ht="12.75" customHeight="1">
      <c r="A41" s="98" t="s">
        <v>270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100"/>
      <c r="AK41" s="50"/>
      <c r="AL41" s="51"/>
      <c r="AM41" s="51"/>
      <c r="AN41" s="51"/>
      <c r="AO41" s="51"/>
      <c r="AP41" s="51"/>
      <c r="AQ41" s="51"/>
      <c r="AR41" s="51"/>
      <c r="AS41" s="52"/>
      <c r="AT41" s="50"/>
      <c r="AU41" s="51"/>
      <c r="AV41" s="51"/>
      <c r="AW41" s="51"/>
      <c r="AX41" s="51"/>
      <c r="AY41" s="51"/>
      <c r="AZ41" s="51"/>
      <c r="BA41" s="51"/>
      <c r="BB41" s="52"/>
      <c r="BC41" s="50"/>
      <c r="BD41" s="51"/>
      <c r="BE41" s="51"/>
      <c r="BF41" s="51"/>
      <c r="BG41" s="51"/>
      <c r="BH41" s="51"/>
      <c r="BI41" s="51"/>
      <c r="BJ41" s="51"/>
      <c r="BK41" s="52"/>
      <c r="BL41" s="50"/>
      <c r="BM41" s="51"/>
      <c r="BN41" s="51"/>
      <c r="BO41" s="51"/>
      <c r="BP41" s="51"/>
      <c r="BQ41" s="51"/>
      <c r="BR41" s="51"/>
      <c r="BS41" s="51"/>
      <c r="BT41" s="52"/>
      <c r="BU41" s="50"/>
      <c r="BV41" s="51"/>
      <c r="BW41" s="51"/>
      <c r="BX41" s="51"/>
      <c r="BY41" s="51"/>
      <c r="BZ41" s="51"/>
      <c r="CA41" s="51"/>
      <c r="CB41" s="52"/>
    </row>
    <row r="42" spans="1:80" ht="12.75" customHeight="1">
      <c r="A42" s="98" t="s">
        <v>271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100"/>
      <c r="AK42" s="50"/>
      <c r="AL42" s="51"/>
      <c r="AM42" s="51"/>
      <c r="AN42" s="51"/>
      <c r="AO42" s="51"/>
      <c r="AP42" s="51"/>
      <c r="AQ42" s="51"/>
      <c r="AR42" s="51"/>
      <c r="AS42" s="52"/>
      <c r="AT42" s="50"/>
      <c r="AU42" s="51"/>
      <c r="AV42" s="51"/>
      <c r="AW42" s="51"/>
      <c r="AX42" s="51"/>
      <c r="AY42" s="51"/>
      <c r="AZ42" s="51"/>
      <c r="BA42" s="51"/>
      <c r="BB42" s="52"/>
      <c r="BC42" s="50"/>
      <c r="BD42" s="51"/>
      <c r="BE42" s="51"/>
      <c r="BF42" s="51"/>
      <c r="BG42" s="51"/>
      <c r="BH42" s="51"/>
      <c r="BI42" s="51"/>
      <c r="BJ42" s="51"/>
      <c r="BK42" s="52"/>
      <c r="BL42" s="50"/>
      <c r="BM42" s="51"/>
      <c r="BN42" s="51"/>
      <c r="BO42" s="51"/>
      <c r="BP42" s="51"/>
      <c r="BQ42" s="51"/>
      <c r="BR42" s="51"/>
      <c r="BS42" s="51"/>
      <c r="BT42" s="52"/>
      <c r="BU42" s="50"/>
      <c r="BV42" s="51"/>
      <c r="BW42" s="51"/>
      <c r="BX42" s="51"/>
      <c r="BY42" s="51"/>
      <c r="BZ42" s="51"/>
      <c r="CA42" s="51"/>
      <c r="CB42" s="52"/>
    </row>
    <row r="43" spans="1:80" ht="12.75" customHeight="1">
      <c r="A43" s="101" t="s">
        <v>272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  <c r="AK43" s="44"/>
      <c r="AL43" s="45"/>
      <c r="AM43" s="45"/>
      <c r="AN43" s="45"/>
      <c r="AO43" s="45"/>
      <c r="AP43" s="45"/>
      <c r="AQ43" s="45"/>
      <c r="AR43" s="45"/>
      <c r="AS43" s="46"/>
      <c r="AT43" s="44"/>
      <c r="AU43" s="45"/>
      <c r="AV43" s="45"/>
      <c r="AW43" s="45"/>
      <c r="AX43" s="45"/>
      <c r="AY43" s="45"/>
      <c r="AZ43" s="45"/>
      <c r="BA43" s="45"/>
      <c r="BB43" s="46"/>
      <c r="BC43" s="44"/>
      <c r="BD43" s="45"/>
      <c r="BE43" s="45"/>
      <c r="BF43" s="45"/>
      <c r="BG43" s="45"/>
      <c r="BH43" s="45"/>
      <c r="BI43" s="45"/>
      <c r="BJ43" s="45"/>
      <c r="BK43" s="46"/>
      <c r="BL43" s="44"/>
      <c r="BM43" s="45"/>
      <c r="BN43" s="45"/>
      <c r="BO43" s="45"/>
      <c r="BP43" s="45"/>
      <c r="BQ43" s="45"/>
      <c r="BR43" s="45"/>
      <c r="BS43" s="45"/>
      <c r="BT43" s="46"/>
      <c r="BU43" s="44"/>
      <c r="BV43" s="45"/>
      <c r="BW43" s="45"/>
      <c r="BX43" s="45"/>
      <c r="BY43" s="45"/>
      <c r="BZ43" s="45"/>
      <c r="CA43" s="45"/>
      <c r="CB43" s="46"/>
    </row>
    <row r="44" spans="1:80" ht="12.75" customHeight="1">
      <c r="A44" s="95" t="s">
        <v>273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7"/>
      <c r="AK44" s="41" t="s">
        <v>221</v>
      </c>
      <c r="AL44" s="42"/>
      <c r="AM44" s="42"/>
      <c r="AN44" s="42"/>
      <c r="AO44" s="42"/>
      <c r="AP44" s="42"/>
      <c r="AQ44" s="42"/>
      <c r="AR44" s="42"/>
      <c r="AS44" s="43"/>
      <c r="AT44" s="41" t="s">
        <v>221</v>
      </c>
      <c r="AU44" s="42"/>
      <c r="AV44" s="42"/>
      <c r="AW44" s="42"/>
      <c r="AX44" s="42"/>
      <c r="AY44" s="42"/>
      <c r="AZ44" s="42"/>
      <c r="BA44" s="42"/>
      <c r="BB44" s="43"/>
      <c r="BC44" s="41" t="s">
        <v>221</v>
      </c>
      <c r="BD44" s="42"/>
      <c r="BE44" s="42"/>
      <c r="BF44" s="42"/>
      <c r="BG44" s="42"/>
      <c r="BH44" s="42"/>
      <c r="BI44" s="42"/>
      <c r="BJ44" s="42"/>
      <c r="BK44" s="43"/>
      <c r="BL44" s="41" t="s">
        <v>221</v>
      </c>
      <c r="BM44" s="42"/>
      <c r="BN44" s="42"/>
      <c r="BO44" s="42"/>
      <c r="BP44" s="42"/>
      <c r="BQ44" s="42"/>
      <c r="BR44" s="42"/>
      <c r="BS44" s="42"/>
      <c r="BT44" s="43"/>
      <c r="BU44" s="65"/>
      <c r="BV44" s="66"/>
      <c r="BW44" s="66"/>
      <c r="BX44" s="66"/>
      <c r="BY44" s="66"/>
      <c r="BZ44" s="66"/>
      <c r="CA44" s="66"/>
      <c r="CB44" s="67"/>
    </row>
    <row r="45" spans="1:80" ht="12.75" customHeight="1">
      <c r="A45" s="98" t="s">
        <v>274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100"/>
      <c r="AK45" s="50"/>
      <c r="AL45" s="51"/>
      <c r="AM45" s="51"/>
      <c r="AN45" s="51"/>
      <c r="AO45" s="51"/>
      <c r="AP45" s="51"/>
      <c r="AQ45" s="51"/>
      <c r="AR45" s="51"/>
      <c r="AS45" s="52"/>
      <c r="AT45" s="50"/>
      <c r="AU45" s="51"/>
      <c r="AV45" s="51"/>
      <c r="AW45" s="51"/>
      <c r="AX45" s="51"/>
      <c r="AY45" s="51"/>
      <c r="AZ45" s="51"/>
      <c r="BA45" s="51"/>
      <c r="BB45" s="52"/>
      <c r="BC45" s="50"/>
      <c r="BD45" s="51"/>
      <c r="BE45" s="51"/>
      <c r="BF45" s="51"/>
      <c r="BG45" s="51"/>
      <c r="BH45" s="51"/>
      <c r="BI45" s="51"/>
      <c r="BJ45" s="51"/>
      <c r="BK45" s="52"/>
      <c r="BL45" s="50"/>
      <c r="BM45" s="51"/>
      <c r="BN45" s="51"/>
      <c r="BO45" s="51"/>
      <c r="BP45" s="51"/>
      <c r="BQ45" s="51"/>
      <c r="BR45" s="51"/>
      <c r="BS45" s="51"/>
      <c r="BT45" s="52"/>
      <c r="BU45" s="68"/>
      <c r="BV45" s="69"/>
      <c r="BW45" s="69"/>
      <c r="BX45" s="69"/>
      <c r="BY45" s="69"/>
      <c r="BZ45" s="69"/>
      <c r="CA45" s="69"/>
      <c r="CB45" s="70"/>
    </row>
    <row r="46" spans="1:80" ht="12.75" customHeight="1">
      <c r="A46" s="98" t="s">
        <v>581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0"/>
      <c r="AK46" s="50"/>
      <c r="AL46" s="51"/>
      <c r="AM46" s="51"/>
      <c r="AN46" s="51"/>
      <c r="AO46" s="51"/>
      <c r="AP46" s="51"/>
      <c r="AQ46" s="51"/>
      <c r="AR46" s="51"/>
      <c r="AS46" s="52"/>
      <c r="AT46" s="50"/>
      <c r="AU46" s="51"/>
      <c r="AV46" s="51"/>
      <c r="AW46" s="51"/>
      <c r="AX46" s="51"/>
      <c r="AY46" s="51"/>
      <c r="AZ46" s="51"/>
      <c r="BA46" s="51"/>
      <c r="BB46" s="52"/>
      <c r="BC46" s="50"/>
      <c r="BD46" s="51"/>
      <c r="BE46" s="51"/>
      <c r="BF46" s="51"/>
      <c r="BG46" s="51"/>
      <c r="BH46" s="51"/>
      <c r="BI46" s="51"/>
      <c r="BJ46" s="51"/>
      <c r="BK46" s="52"/>
      <c r="BL46" s="50"/>
      <c r="BM46" s="51"/>
      <c r="BN46" s="51"/>
      <c r="BO46" s="51"/>
      <c r="BP46" s="51"/>
      <c r="BQ46" s="51"/>
      <c r="BR46" s="51"/>
      <c r="BS46" s="51"/>
      <c r="BT46" s="52"/>
      <c r="BU46" s="68"/>
      <c r="BV46" s="69"/>
      <c r="BW46" s="69"/>
      <c r="BX46" s="69"/>
      <c r="BY46" s="69"/>
      <c r="BZ46" s="69"/>
      <c r="CA46" s="69"/>
      <c r="CB46" s="70"/>
    </row>
    <row r="47" spans="1:80" ht="12.75" customHeight="1">
      <c r="A47" s="101" t="s">
        <v>582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3"/>
      <c r="AK47" s="44"/>
      <c r="AL47" s="45"/>
      <c r="AM47" s="45"/>
      <c r="AN47" s="45"/>
      <c r="AO47" s="45"/>
      <c r="AP47" s="45"/>
      <c r="AQ47" s="45"/>
      <c r="AR47" s="45"/>
      <c r="AS47" s="46"/>
      <c r="AT47" s="44"/>
      <c r="AU47" s="45"/>
      <c r="AV47" s="45"/>
      <c r="AW47" s="45"/>
      <c r="AX47" s="45"/>
      <c r="AY47" s="45"/>
      <c r="AZ47" s="45"/>
      <c r="BA47" s="45"/>
      <c r="BB47" s="46"/>
      <c r="BC47" s="44"/>
      <c r="BD47" s="45"/>
      <c r="BE47" s="45"/>
      <c r="BF47" s="45"/>
      <c r="BG47" s="45"/>
      <c r="BH47" s="45"/>
      <c r="BI47" s="45"/>
      <c r="BJ47" s="45"/>
      <c r="BK47" s="46"/>
      <c r="BL47" s="44"/>
      <c r="BM47" s="45"/>
      <c r="BN47" s="45"/>
      <c r="BO47" s="45"/>
      <c r="BP47" s="45"/>
      <c r="BQ47" s="45"/>
      <c r="BR47" s="45"/>
      <c r="BS47" s="45"/>
      <c r="BT47" s="46"/>
      <c r="BU47" s="71"/>
      <c r="BV47" s="72"/>
      <c r="BW47" s="72"/>
      <c r="BX47" s="72"/>
      <c r="BY47" s="72"/>
      <c r="BZ47" s="72"/>
      <c r="CA47" s="72"/>
      <c r="CB47" s="73"/>
    </row>
    <row r="48" spans="1:80" ht="15" customHeight="1">
      <c r="A48" s="264" t="s">
        <v>248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6"/>
      <c r="BM48" s="156"/>
      <c r="BN48" s="156"/>
      <c r="BO48" s="156"/>
      <c r="BP48" s="156"/>
      <c r="BQ48" s="156"/>
      <c r="BR48" s="156"/>
      <c r="BS48" s="156"/>
      <c r="BT48" s="156"/>
      <c r="BU48" s="157"/>
      <c r="BV48" s="157"/>
      <c r="BW48" s="157"/>
      <c r="BX48" s="157"/>
      <c r="BY48" s="157"/>
      <c r="BZ48" s="157"/>
      <c r="CA48" s="157"/>
      <c r="CB48" s="157"/>
    </row>
    <row r="49" spans="1:80" ht="12.75" customHeight="1">
      <c r="A49" s="95" t="s">
        <v>583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7"/>
      <c r="AK49" s="41">
        <v>1</v>
      </c>
      <c r="AL49" s="42"/>
      <c r="AM49" s="42"/>
      <c r="AN49" s="42"/>
      <c r="AO49" s="42"/>
      <c r="AP49" s="42"/>
      <c r="AQ49" s="42"/>
      <c r="AR49" s="42"/>
      <c r="AS49" s="43"/>
      <c r="AT49" s="41">
        <v>1</v>
      </c>
      <c r="AU49" s="42"/>
      <c r="AV49" s="42"/>
      <c r="AW49" s="42"/>
      <c r="AX49" s="42"/>
      <c r="AY49" s="42"/>
      <c r="AZ49" s="42"/>
      <c r="BA49" s="42"/>
      <c r="BB49" s="43"/>
      <c r="BC49" s="41">
        <v>100</v>
      </c>
      <c r="BD49" s="42"/>
      <c r="BE49" s="42"/>
      <c r="BF49" s="42"/>
      <c r="BG49" s="42"/>
      <c r="BH49" s="42"/>
      <c r="BI49" s="42"/>
      <c r="BJ49" s="42"/>
      <c r="BK49" s="43"/>
      <c r="BL49" s="41" t="s">
        <v>250</v>
      </c>
      <c r="BM49" s="42"/>
      <c r="BN49" s="42"/>
      <c r="BO49" s="42"/>
      <c r="BP49" s="42"/>
      <c r="BQ49" s="42"/>
      <c r="BR49" s="42"/>
      <c r="BS49" s="42"/>
      <c r="BT49" s="43"/>
      <c r="BU49" s="41">
        <v>2</v>
      </c>
      <c r="BV49" s="42"/>
      <c r="BW49" s="42"/>
      <c r="BX49" s="42"/>
      <c r="BY49" s="42"/>
      <c r="BZ49" s="42"/>
      <c r="CA49" s="42"/>
      <c r="CB49" s="43"/>
    </row>
    <row r="50" spans="1:80" ht="12.75" customHeight="1">
      <c r="A50" s="98" t="s">
        <v>584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50"/>
      <c r="AL50" s="51"/>
      <c r="AM50" s="51"/>
      <c r="AN50" s="51"/>
      <c r="AO50" s="51"/>
      <c r="AP50" s="51"/>
      <c r="AQ50" s="51"/>
      <c r="AR50" s="51"/>
      <c r="AS50" s="52"/>
      <c r="AT50" s="50"/>
      <c r="AU50" s="51"/>
      <c r="AV50" s="51"/>
      <c r="AW50" s="51"/>
      <c r="AX50" s="51"/>
      <c r="AY50" s="51"/>
      <c r="AZ50" s="51"/>
      <c r="BA50" s="51"/>
      <c r="BB50" s="52"/>
      <c r="BC50" s="50"/>
      <c r="BD50" s="51"/>
      <c r="BE50" s="51"/>
      <c r="BF50" s="51"/>
      <c r="BG50" s="51"/>
      <c r="BH50" s="51"/>
      <c r="BI50" s="51"/>
      <c r="BJ50" s="51"/>
      <c r="BK50" s="52"/>
      <c r="BL50" s="50"/>
      <c r="BM50" s="51"/>
      <c r="BN50" s="51"/>
      <c r="BO50" s="51"/>
      <c r="BP50" s="51"/>
      <c r="BQ50" s="51"/>
      <c r="BR50" s="51"/>
      <c r="BS50" s="51"/>
      <c r="BT50" s="52"/>
      <c r="BU50" s="50"/>
      <c r="BV50" s="51"/>
      <c r="BW50" s="51"/>
      <c r="BX50" s="51"/>
      <c r="BY50" s="51"/>
      <c r="BZ50" s="51"/>
      <c r="CA50" s="51"/>
      <c r="CB50" s="52"/>
    </row>
    <row r="51" spans="1:80" ht="12.75" customHeight="1">
      <c r="A51" s="101" t="s">
        <v>279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44"/>
      <c r="AL51" s="45"/>
      <c r="AM51" s="45"/>
      <c r="AN51" s="45"/>
      <c r="AO51" s="45"/>
      <c r="AP51" s="45"/>
      <c r="AQ51" s="45"/>
      <c r="AR51" s="45"/>
      <c r="AS51" s="46"/>
      <c r="AT51" s="44"/>
      <c r="AU51" s="45"/>
      <c r="AV51" s="45"/>
      <c r="AW51" s="45"/>
      <c r="AX51" s="45"/>
      <c r="AY51" s="45"/>
      <c r="AZ51" s="45"/>
      <c r="BA51" s="45"/>
      <c r="BB51" s="46"/>
      <c r="BC51" s="44"/>
      <c r="BD51" s="45"/>
      <c r="BE51" s="45"/>
      <c r="BF51" s="45"/>
      <c r="BG51" s="45"/>
      <c r="BH51" s="45"/>
      <c r="BI51" s="45"/>
      <c r="BJ51" s="45"/>
      <c r="BK51" s="46"/>
      <c r="BL51" s="44"/>
      <c r="BM51" s="45"/>
      <c r="BN51" s="45"/>
      <c r="BO51" s="45"/>
      <c r="BP51" s="45"/>
      <c r="BQ51" s="45"/>
      <c r="BR51" s="45"/>
      <c r="BS51" s="45"/>
      <c r="BT51" s="46"/>
      <c r="BU51" s="44"/>
      <c r="BV51" s="45"/>
      <c r="BW51" s="45"/>
      <c r="BX51" s="45"/>
      <c r="BY51" s="45"/>
      <c r="BZ51" s="45"/>
      <c r="CA51" s="45"/>
      <c r="CB51" s="46"/>
    </row>
    <row r="52" spans="1:80" ht="12.75" customHeight="1">
      <c r="A52" s="95" t="s">
        <v>280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41">
        <v>1</v>
      </c>
      <c r="AL52" s="42"/>
      <c r="AM52" s="42"/>
      <c r="AN52" s="42"/>
      <c r="AO52" s="42"/>
      <c r="AP52" s="42"/>
      <c r="AQ52" s="42"/>
      <c r="AR52" s="42"/>
      <c r="AS52" s="43"/>
      <c r="AT52" s="41">
        <v>1</v>
      </c>
      <c r="AU52" s="42"/>
      <c r="AV52" s="42"/>
      <c r="AW52" s="42"/>
      <c r="AX52" s="42"/>
      <c r="AY52" s="42"/>
      <c r="AZ52" s="42"/>
      <c r="BA52" s="42"/>
      <c r="BB52" s="43"/>
      <c r="BC52" s="41">
        <v>100</v>
      </c>
      <c r="BD52" s="42"/>
      <c r="BE52" s="42"/>
      <c r="BF52" s="42"/>
      <c r="BG52" s="42"/>
      <c r="BH52" s="42"/>
      <c r="BI52" s="42"/>
      <c r="BJ52" s="42"/>
      <c r="BK52" s="43"/>
      <c r="BL52" s="41" t="s">
        <v>250</v>
      </c>
      <c r="BM52" s="42"/>
      <c r="BN52" s="42"/>
      <c r="BO52" s="42"/>
      <c r="BP52" s="42"/>
      <c r="BQ52" s="42"/>
      <c r="BR52" s="42"/>
      <c r="BS52" s="42"/>
      <c r="BT52" s="43"/>
      <c r="BU52" s="41">
        <v>2</v>
      </c>
      <c r="BV52" s="42"/>
      <c r="BW52" s="42"/>
      <c r="BX52" s="42"/>
      <c r="BY52" s="42"/>
      <c r="BZ52" s="42"/>
      <c r="CA52" s="42"/>
      <c r="CB52" s="43"/>
    </row>
    <row r="53" spans="1:80" ht="12.75" customHeight="1">
      <c r="A53" s="98" t="s">
        <v>281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00"/>
      <c r="AK53" s="50"/>
      <c r="AL53" s="51"/>
      <c r="AM53" s="51"/>
      <c r="AN53" s="51"/>
      <c r="AO53" s="51"/>
      <c r="AP53" s="51"/>
      <c r="AQ53" s="51"/>
      <c r="AR53" s="51"/>
      <c r="AS53" s="52"/>
      <c r="AT53" s="50"/>
      <c r="AU53" s="51"/>
      <c r="AV53" s="51"/>
      <c r="AW53" s="51"/>
      <c r="AX53" s="51"/>
      <c r="AY53" s="51"/>
      <c r="AZ53" s="51"/>
      <c r="BA53" s="51"/>
      <c r="BB53" s="52"/>
      <c r="BC53" s="50"/>
      <c r="BD53" s="51"/>
      <c r="BE53" s="51"/>
      <c r="BF53" s="51"/>
      <c r="BG53" s="51"/>
      <c r="BH53" s="51"/>
      <c r="BI53" s="51"/>
      <c r="BJ53" s="51"/>
      <c r="BK53" s="52"/>
      <c r="BL53" s="50"/>
      <c r="BM53" s="51"/>
      <c r="BN53" s="51"/>
      <c r="BO53" s="51"/>
      <c r="BP53" s="51"/>
      <c r="BQ53" s="51"/>
      <c r="BR53" s="51"/>
      <c r="BS53" s="51"/>
      <c r="BT53" s="52"/>
      <c r="BU53" s="50"/>
      <c r="BV53" s="51"/>
      <c r="BW53" s="51"/>
      <c r="BX53" s="51"/>
      <c r="BY53" s="51"/>
      <c r="BZ53" s="51"/>
      <c r="CA53" s="51"/>
      <c r="CB53" s="52"/>
    </row>
    <row r="54" spans="1:80" ht="12.75" customHeight="1">
      <c r="A54" s="98" t="s">
        <v>282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100"/>
      <c r="AK54" s="50"/>
      <c r="AL54" s="51"/>
      <c r="AM54" s="51"/>
      <c r="AN54" s="51"/>
      <c r="AO54" s="51"/>
      <c r="AP54" s="51"/>
      <c r="AQ54" s="51"/>
      <c r="AR54" s="51"/>
      <c r="AS54" s="52"/>
      <c r="AT54" s="50"/>
      <c r="AU54" s="51"/>
      <c r="AV54" s="51"/>
      <c r="AW54" s="51"/>
      <c r="AX54" s="51"/>
      <c r="AY54" s="51"/>
      <c r="AZ54" s="51"/>
      <c r="BA54" s="51"/>
      <c r="BB54" s="52"/>
      <c r="BC54" s="50"/>
      <c r="BD54" s="51"/>
      <c r="BE54" s="51"/>
      <c r="BF54" s="51"/>
      <c r="BG54" s="51"/>
      <c r="BH54" s="51"/>
      <c r="BI54" s="51"/>
      <c r="BJ54" s="51"/>
      <c r="BK54" s="52"/>
      <c r="BL54" s="50"/>
      <c r="BM54" s="51"/>
      <c r="BN54" s="51"/>
      <c r="BO54" s="51"/>
      <c r="BP54" s="51"/>
      <c r="BQ54" s="51"/>
      <c r="BR54" s="51"/>
      <c r="BS54" s="51"/>
      <c r="BT54" s="52"/>
      <c r="BU54" s="50"/>
      <c r="BV54" s="51"/>
      <c r="BW54" s="51"/>
      <c r="BX54" s="51"/>
      <c r="BY54" s="51"/>
      <c r="BZ54" s="51"/>
      <c r="CA54" s="51"/>
      <c r="CB54" s="52"/>
    </row>
    <row r="55" spans="1:80" ht="12.75" customHeight="1">
      <c r="A55" s="101" t="s">
        <v>283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3"/>
      <c r="AK55" s="44"/>
      <c r="AL55" s="45"/>
      <c r="AM55" s="45"/>
      <c r="AN55" s="45"/>
      <c r="AO55" s="45"/>
      <c r="AP55" s="45"/>
      <c r="AQ55" s="45"/>
      <c r="AR55" s="45"/>
      <c r="AS55" s="46"/>
      <c r="AT55" s="44"/>
      <c r="AU55" s="45"/>
      <c r="AV55" s="45"/>
      <c r="AW55" s="45"/>
      <c r="AX55" s="45"/>
      <c r="AY55" s="45"/>
      <c r="AZ55" s="45"/>
      <c r="BA55" s="45"/>
      <c r="BB55" s="46"/>
      <c r="BC55" s="44"/>
      <c r="BD55" s="45"/>
      <c r="BE55" s="45"/>
      <c r="BF55" s="45"/>
      <c r="BG55" s="45"/>
      <c r="BH55" s="45"/>
      <c r="BI55" s="45"/>
      <c r="BJ55" s="45"/>
      <c r="BK55" s="46"/>
      <c r="BL55" s="44"/>
      <c r="BM55" s="45"/>
      <c r="BN55" s="45"/>
      <c r="BO55" s="45"/>
      <c r="BP55" s="45"/>
      <c r="BQ55" s="45"/>
      <c r="BR55" s="45"/>
      <c r="BS55" s="45"/>
      <c r="BT55" s="46"/>
      <c r="BU55" s="44"/>
      <c r="BV55" s="45"/>
      <c r="BW55" s="45"/>
      <c r="BX55" s="45"/>
      <c r="BY55" s="45"/>
      <c r="BZ55" s="45"/>
      <c r="CA55" s="45"/>
      <c r="CB55" s="46"/>
    </row>
    <row r="56" spans="1:80" ht="12.75" customHeight="1">
      <c r="A56" s="95" t="s">
        <v>284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7"/>
      <c r="AK56" s="41">
        <v>0</v>
      </c>
      <c r="AL56" s="42"/>
      <c r="AM56" s="42"/>
      <c r="AN56" s="42"/>
      <c r="AO56" s="42"/>
      <c r="AP56" s="42"/>
      <c r="AQ56" s="42"/>
      <c r="AR56" s="42"/>
      <c r="AS56" s="43"/>
      <c r="AT56" s="41">
        <v>0</v>
      </c>
      <c r="AU56" s="42"/>
      <c r="AV56" s="42"/>
      <c r="AW56" s="42"/>
      <c r="AX56" s="42"/>
      <c r="AY56" s="42"/>
      <c r="AZ56" s="42"/>
      <c r="BA56" s="42"/>
      <c r="BB56" s="43"/>
      <c r="BC56" s="41">
        <v>100</v>
      </c>
      <c r="BD56" s="42"/>
      <c r="BE56" s="42"/>
      <c r="BF56" s="42"/>
      <c r="BG56" s="42"/>
      <c r="BH56" s="42"/>
      <c r="BI56" s="42"/>
      <c r="BJ56" s="42"/>
      <c r="BK56" s="43"/>
      <c r="BL56" s="41" t="s">
        <v>250</v>
      </c>
      <c r="BM56" s="42"/>
      <c r="BN56" s="42"/>
      <c r="BO56" s="42"/>
      <c r="BP56" s="42"/>
      <c r="BQ56" s="42"/>
      <c r="BR56" s="42"/>
      <c r="BS56" s="42"/>
      <c r="BT56" s="43"/>
      <c r="BU56" s="41">
        <v>2</v>
      </c>
      <c r="BV56" s="42"/>
      <c r="BW56" s="42"/>
      <c r="BX56" s="42"/>
      <c r="BY56" s="42"/>
      <c r="BZ56" s="42"/>
      <c r="CA56" s="42"/>
      <c r="CB56" s="43"/>
    </row>
    <row r="57" spans="1:80" ht="12.75" customHeight="1">
      <c r="A57" s="98" t="s">
        <v>585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100"/>
      <c r="AK57" s="50"/>
      <c r="AL57" s="51"/>
      <c r="AM57" s="51"/>
      <c r="AN57" s="51"/>
      <c r="AO57" s="51"/>
      <c r="AP57" s="51"/>
      <c r="AQ57" s="51"/>
      <c r="AR57" s="51"/>
      <c r="AS57" s="52"/>
      <c r="AT57" s="50"/>
      <c r="AU57" s="51"/>
      <c r="AV57" s="51"/>
      <c r="AW57" s="51"/>
      <c r="AX57" s="51"/>
      <c r="AY57" s="51"/>
      <c r="AZ57" s="51"/>
      <c r="BA57" s="51"/>
      <c r="BB57" s="52"/>
      <c r="BC57" s="50"/>
      <c r="BD57" s="51"/>
      <c r="BE57" s="51"/>
      <c r="BF57" s="51"/>
      <c r="BG57" s="51"/>
      <c r="BH57" s="51"/>
      <c r="BI57" s="51"/>
      <c r="BJ57" s="51"/>
      <c r="BK57" s="52"/>
      <c r="BL57" s="50"/>
      <c r="BM57" s="51"/>
      <c r="BN57" s="51"/>
      <c r="BO57" s="51"/>
      <c r="BP57" s="51"/>
      <c r="BQ57" s="51"/>
      <c r="BR57" s="51"/>
      <c r="BS57" s="51"/>
      <c r="BT57" s="52"/>
      <c r="BU57" s="50"/>
      <c r="BV57" s="51"/>
      <c r="BW57" s="51"/>
      <c r="BX57" s="51"/>
      <c r="BY57" s="51"/>
      <c r="BZ57" s="51"/>
      <c r="CA57" s="51"/>
      <c r="CB57" s="52"/>
    </row>
    <row r="58" spans="1:80" ht="12.75" customHeight="1">
      <c r="A58" s="98" t="s">
        <v>586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100"/>
      <c r="AK58" s="50"/>
      <c r="AL58" s="51"/>
      <c r="AM58" s="51"/>
      <c r="AN58" s="51"/>
      <c r="AO58" s="51"/>
      <c r="AP58" s="51"/>
      <c r="AQ58" s="51"/>
      <c r="AR58" s="51"/>
      <c r="AS58" s="52"/>
      <c r="AT58" s="50"/>
      <c r="AU58" s="51"/>
      <c r="AV58" s="51"/>
      <c r="AW58" s="51"/>
      <c r="AX58" s="51"/>
      <c r="AY58" s="51"/>
      <c r="AZ58" s="51"/>
      <c r="BA58" s="51"/>
      <c r="BB58" s="52"/>
      <c r="BC58" s="50"/>
      <c r="BD58" s="51"/>
      <c r="BE58" s="51"/>
      <c r="BF58" s="51"/>
      <c r="BG58" s="51"/>
      <c r="BH58" s="51"/>
      <c r="BI58" s="51"/>
      <c r="BJ58" s="51"/>
      <c r="BK58" s="52"/>
      <c r="BL58" s="50"/>
      <c r="BM58" s="51"/>
      <c r="BN58" s="51"/>
      <c r="BO58" s="51"/>
      <c r="BP58" s="51"/>
      <c r="BQ58" s="51"/>
      <c r="BR58" s="51"/>
      <c r="BS58" s="51"/>
      <c r="BT58" s="52"/>
      <c r="BU58" s="50"/>
      <c r="BV58" s="51"/>
      <c r="BW58" s="51"/>
      <c r="BX58" s="51"/>
      <c r="BY58" s="51"/>
      <c r="BZ58" s="51"/>
      <c r="CA58" s="51"/>
      <c r="CB58" s="52"/>
    </row>
    <row r="59" spans="1:80" ht="12.75" customHeight="1">
      <c r="A59" s="101" t="s">
        <v>279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3"/>
      <c r="AK59" s="44"/>
      <c r="AL59" s="45"/>
      <c r="AM59" s="45"/>
      <c r="AN59" s="45"/>
      <c r="AO59" s="45"/>
      <c r="AP59" s="45"/>
      <c r="AQ59" s="45"/>
      <c r="AR59" s="45"/>
      <c r="AS59" s="46"/>
      <c r="AT59" s="44"/>
      <c r="AU59" s="45"/>
      <c r="AV59" s="45"/>
      <c r="AW59" s="45"/>
      <c r="AX59" s="45"/>
      <c r="AY59" s="45"/>
      <c r="AZ59" s="45"/>
      <c r="BA59" s="45"/>
      <c r="BB59" s="46"/>
      <c r="BC59" s="44"/>
      <c r="BD59" s="45"/>
      <c r="BE59" s="45"/>
      <c r="BF59" s="45"/>
      <c r="BG59" s="45"/>
      <c r="BH59" s="45"/>
      <c r="BI59" s="45"/>
      <c r="BJ59" s="45"/>
      <c r="BK59" s="46"/>
      <c r="BL59" s="44"/>
      <c r="BM59" s="45"/>
      <c r="BN59" s="45"/>
      <c r="BO59" s="45"/>
      <c r="BP59" s="45"/>
      <c r="BQ59" s="45"/>
      <c r="BR59" s="45"/>
      <c r="BS59" s="45"/>
      <c r="BT59" s="46"/>
      <c r="BU59" s="44"/>
      <c r="BV59" s="45"/>
      <c r="BW59" s="45"/>
      <c r="BX59" s="45"/>
      <c r="BY59" s="45"/>
      <c r="BZ59" s="45"/>
      <c r="CA59" s="45"/>
      <c r="CB59" s="46"/>
    </row>
    <row r="60" spans="1:80" ht="12.75" customHeight="1">
      <c r="A60" s="95" t="s">
        <v>288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7"/>
      <c r="AK60" s="41">
        <v>1</v>
      </c>
      <c r="AL60" s="42"/>
      <c r="AM60" s="42"/>
      <c r="AN60" s="42"/>
      <c r="AO60" s="42"/>
      <c r="AP60" s="42"/>
      <c r="AQ60" s="42"/>
      <c r="AR60" s="42"/>
      <c r="AS60" s="43"/>
      <c r="AT60" s="41">
        <v>1</v>
      </c>
      <c r="AU60" s="42"/>
      <c r="AV60" s="42"/>
      <c r="AW60" s="42"/>
      <c r="AX60" s="42"/>
      <c r="AY60" s="42"/>
      <c r="AZ60" s="42"/>
      <c r="BA60" s="42"/>
      <c r="BB60" s="43"/>
      <c r="BC60" s="41">
        <v>100</v>
      </c>
      <c r="BD60" s="42"/>
      <c r="BE60" s="42"/>
      <c r="BF60" s="42"/>
      <c r="BG60" s="42"/>
      <c r="BH60" s="42"/>
      <c r="BI60" s="42"/>
      <c r="BJ60" s="42"/>
      <c r="BK60" s="43"/>
      <c r="BL60" s="41" t="s">
        <v>250</v>
      </c>
      <c r="BM60" s="42"/>
      <c r="BN60" s="42"/>
      <c r="BO60" s="42"/>
      <c r="BP60" s="42"/>
      <c r="BQ60" s="42"/>
      <c r="BR60" s="42"/>
      <c r="BS60" s="42"/>
      <c r="BT60" s="43"/>
      <c r="BU60" s="41">
        <v>2</v>
      </c>
      <c r="BV60" s="42"/>
      <c r="BW60" s="42"/>
      <c r="BX60" s="42"/>
      <c r="BY60" s="42"/>
      <c r="BZ60" s="42"/>
      <c r="CA60" s="42"/>
      <c r="CB60" s="43"/>
    </row>
    <row r="61" spans="1:80" ht="12.75" customHeight="1">
      <c r="A61" s="98" t="s">
        <v>289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100"/>
      <c r="AK61" s="50"/>
      <c r="AL61" s="51"/>
      <c r="AM61" s="51"/>
      <c r="AN61" s="51"/>
      <c r="AO61" s="51"/>
      <c r="AP61" s="51"/>
      <c r="AQ61" s="51"/>
      <c r="AR61" s="51"/>
      <c r="AS61" s="52"/>
      <c r="AT61" s="50"/>
      <c r="AU61" s="51"/>
      <c r="AV61" s="51"/>
      <c r="AW61" s="51"/>
      <c r="AX61" s="51"/>
      <c r="AY61" s="51"/>
      <c r="AZ61" s="51"/>
      <c r="BA61" s="51"/>
      <c r="BB61" s="52"/>
      <c r="BC61" s="50"/>
      <c r="BD61" s="51"/>
      <c r="BE61" s="51"/>
      <c r="BF61" s="51"/>
      <c r="BG61" s="51"/>
      <c r="BH61" s="51"/>
      <c r="BI61" s="51"/>
      <c r="BJ61" s="51"/>
      <c r="BK61" s="52"/>
      <c r="BL61" s="50"/>
      <c r="BM61" s="51"/>
      <c r="BN61" s="51"/>
      <c r="BO61" s="51"/>
      <c r="BP61" s="51"/>
      <c r="BQ61" s="51"/>
      <c r="BR61" s="51"/>
      <c r="BS61" s="51"/>
      <c r="BT61" s="52"/>
      <c r="BU61" s="50"/>
      <c r="BV61" s="51"/>
      <c r="BW61" s="51"/>
      <c r="BX61" s="51"/>
      <c r="BY61" s="51"/>
      <c r="BZ61" s="51"/>
      <c r="CA61" s="51"/>
      <c r="CB61" s="52"/>
    </row>
    <row r="62" spans="1:80" ht="12.75" customHeight="1">
      <c r="A62" s="98" t="s">
        <v>290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100"/>
      <c r="AK62" s="50"/>
      <c r="AL62" s="51"/>
      <c r="AM62" s="51"/>
      <c r="AN62" s="51"/>
      <c r="AO62" s="51"/>
      <c r="AP62" s="51"/>
      <c r="AQ62" s="51"/>
      <c r="AR62" s="51"/>
      <c r="AS62" s="52"/>
      <c r="AT62" s="50"/>
      <c r="AU62" s="51"/>
      <c r="AV62" s="51"/>
      <c r="AW62" s="51"/>
      <c r="AX62" s="51"/>
      <c r="AY62" s="51"/>
      <c r="AZ62" s="51"/>
      <c r="BA62" s="51"/>
      <c r="BB62" s="52"/>
      <c r="BC62" s="50"/>
      <c r="BD62" s="51"/>
      <c r="BE62" s="51"/>
      <c r="BF62" s="51"/>
      <c r="BG62" s="51"/>
      <c r="BH62" s="51"/>
      <c r="BI62" s="51"/>
      <c r="BJ62" s="51"/>
      <c r="BK62" s="52"/>
      <c r="BL62" s="50"/>
      <c r="BM62" s="51"/>
      <c r="BN62" s="51"/>
      <c r="BO62" s="51"/>
      <c r="BP62" s="51"/>
      <c r="BQ62" s="51"/>
      <c r="BR62" s="51"/>
      <c r="BS62" s="51"/>
      <c r="BT62" s="52"/>
      <c r="BU62" s="50"/>
      <c r="BV62" s="51"/>
      <c r="BW62" s="51"/>
      <c r="BX62" s="51"/>
      <c r="BY62" s="51"/>
      <c r="BZ62" s="51"/>
      <c r="CA62" s="51"/>
      <c r="CB62" s="52"/>
    </row>
    <row r="63" spans="1:80" ht="12.75" customHeight="1">
      <c r="A63" s="101" t="s">
        <v>291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3"/>
      <c r="AK63" s="44"/>
      <c r="AL63" s="45"/>
      <c r="AM63" s="45"/>
      <c r="AN63" s="45"/>
      <c r="AO63" s="45"/>
      <c r="AP63" s="45"/>
      <c r="AQ63" s="45"/>
      <c r="AR63" s="45"/>
      <c r="AS63" s="46"/>
      <c r="AT63" s="44"/>
      <c r="AU63" s="45"/>
      <c r="AV63" s="45"/>
      <c r="AW63" s="45"/>
      <c r="AX63" s="45"/>
      <c r="AY63" s="45"/>
      <c r="AZ63" s="45"/>
      <c r="BA63" s="45"/>
      <c r="BB63" s="46"/>
      <c r="BC63" s="44"/>
      <c r="BD63" s="45"/>
      <c r="BE63" s="45"/>
      <c r="BF63" s="45"/>
      <c r="BG63" s="45"/>
      <c r="BH63" s="45"/>
      <c r="BI63" s="45"/>
      <c r="BJ63" s="45"/>
      <c r="BK63" s="46"/>
      <c r="BL63" s="44"/>
      <c r="BM63" s="45"/>
      <c r="BN63" s="45"/>
      <c r="BO63" s="45"/>
      <c r="BP63" s="45"/>
      <c r="BQ63" s="45"/>
      <c r="BR63" s="45"/>
      <c r="BS63" s="45"/>
      <c r="BT63" s="46"/>
      <c r="BU63" s="44"/>
      <c r="BV63" s="45"/>
      <c r="BW63" s="45"/>
      <c r="BX63" s="45"/>
      <c r="BY63" s="45"/>
      <c r="BZ63" s="45"/>
      <c r="CA63" s="45"/>
      <c r="CB63" s="46"/>
    </row>
    <row r="64" spans="1:80" ht="12.75" customHeight="1">
      <c r="A64" s="95" t="s">
        <v>292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7"/>
      <c r="AK64" s="41">
        <v>1</v>
      </c>
      <c r="AL64" s="42"/>
      <c r="AM64" s="42"/>
      <c r="AN64" s="42"/>
      <c r="AO64" s="42"/>
      <c r="AP64" s="42"/>
      <c r="AQ64" s="42"/>
      <c r="AR64" s="42"/>
      <c r="AS64" s="43"/>
      <c r="AT64" s="41">
        <v>1</v>
      </c>
      <c r="AU64" s="42"/>
      <c r="AV64" s="42"/>
      <c r="AW64" s="42"/>
      <c r="AX64" s="42"/>
      <c r="AY64" s="42"/>
      <c r="AZ64" s="42"/>
      <c r="BA64" s="42"/>
      <c r="BB64" s="43"/>
      <c r="BC64" s="41">
        <v>100</v>
      </c>
      <c r="BD64" s="42"/>
      <c r="BE64" s="42"/>
      <c r="BF64" s="42"/>
      <c r="BG64" s="42"/>
      <c r="BH64" s="42"/>
      <c r="BI64" s="42"/>
      <c r="BJ64" s="42"/>
      <c r="BK64" s="43"/>
      <c r="BL64" s="41" t="s">
        <v>250</v>
      </c>
      <c r="BM64" s="42"/>
      <c r="BN64" s="42"/>
      <c r="BO64" s="42"/>
      <c r="BP64" s="42"/>
      <c r="BQ64" s="42"/>
      <c r="BR64" s="42"/>
      <c r="BS64" s="42"/>
      <c r="BT64" s="43"/>
      <c r="BU64" s="41">
        <v>2</v>
      </c>
      <c r="BV64" s="42"/>
      <c r="BW64" s="42"/>
      <c r="BX64" s="42"/>
      <c r="BY64" s="42"/>
      <c r="BZ64" s="42"/>
      <c r="CA64" s="42"/>
      <c r="CB64" s="43"/>
    </row>
    <row r="65" spans="1:80" ht="12.75" customHeight="1">
      <c r="A65" s="98" t="s">
        <v>293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100"/>
      <c r="AK65" s="50"/>
      <c r="AL65" s="51"/>
      <c r="AM65" s="51"/>
      <c r="AN65" s="51"/>
      <c r="AO65" s="51"/>
      <c r="AP65" s="51"/>
      <c r="AQ65" s="51"/>
      <c r="AR65" s="51"/>
      <c r="AS65" s="52"/>
      <c r="AT65" s="50"/>
      <c r="AU65" s="51"/>
      <c r="AV65" s="51"/>
      <c r="AW65" s="51"/>
      <c r="AX65" s="51"/>
      <c r="AY65" s="51"/>
      <c r="AZ65" s="51"/>
      <c r="BA65" s="51"/>
      <c r="BB65" s="52"/>
      <c r="BC65" s="50"/>
      <c r="BD65" s="51"/>
      <c r="BE65" s="51"/>
      <c r="BF65" s="51"/>
      <c r="BG65" s="51"/>
      <c r="BH65" s="51"/>
      <c r="BI65" s="51"/>
      <c r="BJ65" s="51"/>
      <c r="BK65" s="52"/>
      <c r="BL65" s="50"/>
      <c r="BM65" s="51"/>
      <c r="BN65" s="51"/>
      <c r="BO65" s="51"/>
      <c r="BP65" s="51"/>
      <c r="BQ65" s="51"/>
      <c r="BR65" s="51"/>
      <c r="BS65" s="51"/>
      <c r="BT65" s="52"/>
      <c r="BU65" s="50"/>
      <c r="BV65" s="51"/>
      <c r="BW65" s="51"/>
      <c r="BX65" s="51"/>
      <c r="BY65" s="51"/>
      <c r="BZ65" s="51"/>
      <c r="CA65" s="51"/>
      <c r="CB65" s="52"/>
    </row>
    <row r="66" spans="1:80" ht="12.75" customHeight="1">
      <c r="A66" s="98" t="s">
        <v>294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100"/>
      <c r="AK66" s="50"/>
      <c r="AL66" s="51"/>
      <c r="AM66" s="51"/>
      <c r="AN66" s="51"/>
      <c r="AO66" s="51"/>
      <c r="AP66" s="51"/>
      <c r="AQ66" s="51"/>
      <c r="AR66" s="51"/>
      <c r="AS66" s="52"/>
      <c r="AT66" s="50"/>
      <c r="AU66" s="51"/>
      <c r="AV66" s="51"/>
      <c r="AW66" s="51"/>
      <c r="AX66" s="51"/>
      <c r="AY66" s="51"/>
      <c r="AZ66" s="51"/>
      <c r="BA66" s="51"/>
      <c r="BB66" s="52"/>
      <c r="BC66" s="50"/>
      <c r="BD66" s="51"/>
      <c r="BE66" s="51"/>
      <c r="BF66" s="51"/>
      <c r="BG66" s="51"/>
      <c r="BH66" s="51"/>
      <c r="BI66" s="51"/>
      <c r="BJ66" s="51"/>
      <c r="BK66" s="52"/>
      <c r="BL66" s="50"/>
      <c r="BM66" s="51"/>
      <c r="BN66" s="51"/>
      <c r="BO66" s="51"/>
      <c r="BP66" s="51"/>
      <c r="BQ66" s="51"/>
      <c r="BR66" s="51"/>
      <c r="BS66" s="51"/>
      <c r="BT66" s="52"/>
      <c r="BU66" s="50"/>
      <c r="BV66" s="51"/>
      <c r="BW66" s="51"/>
      <c r="BX66" s="51"/>
      <c r="BY66" s="51"/>
      <c r="BZ66" s="51"/>
      <c r="CA66" s="51"/>
      <c r="CB66" s="52"/>
    </row>
    <row r="67" spans="1:80" ht="12.75" customHeight="1">
      <c r="A67" s="98" t="s">
        <v>295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100"/>
      <c r="AK67" s="50"/>
      <c r="AL67" s="51"/>
      <c r="AM67" s="51"/>
      <c r="AN67" s="51"/>
      <c r="AO67" s="51"/>
      <c r="AP67" s="51"/>
      <c r="AQ67" s="51"/>
      <c r="AR67" s="51"/>
      <c r="AS67" s="52"/>
      <c r="AT67" s="50"/>
      <c r="AU67" s="51"/>
      <c r="AV67" s="51"/>
      <c r="AW67" s="51"/>
      <c r="AX67" s="51"/>
      <c r="AY67" s="51"/>
      <c r="AZ67" s="51"/>
      <c r="BA67" s="51"/>
      <c r="BB67" s="52"/>
      <c r="BC67" s="50"/>
      <c r="BD67" s="51"/>
      <c r="BE67" s="51"/>
      <c r="BF67" s="51"/>
      <c r="BG67" s="51"/>
      <c r="BH67" s="51"/>
      <c r="BI67" s="51"/>
      <c r="BJ67" s="51"/>
      <c r="BK67" s="52"/>
      <c r="BL67" s="50"/>
      <c r="BM67" s="51"/>
      <c r="BN67" s="51"/>
      <c r="BO67" s="51"/>
      <c r="BP67" s="51"/>
      <c r="BQ67" s="51"/>
      <c r="BR67" s="51"/>
      <c r="BS67" s="51"/>
      <c r="BT67" s="52"/>
      <c r="BU67" s="50"/>
      <c r="BV67" s="51"/>
      <c r="BW67" s="51"/>
      <c r="BX67" s="51"/>
      <c r="BY67" s="51"/>
      <c r="BZ67" s="51"/>
      <c r="CA67" s="51"/>
      <c r="CB67" s="52"/>
    </row>
    <row r="68" spans="1:80" ht="12.75" customHeight="1">
      <c r="A68" s="98" t="s">
        <v>296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100"/>
      <c r="AK68" s="50"/>
      <c r="AL68" s="51"/>
      <c r="AM68" s="51"/>
      <c r="AN68" s="51"/>
      <c r="AO68" s="51"/>
      <c r="AP68" s="51"/>
      <c r="AQ68" s="51"/>
      <c r="AR68" s="51"/>
      <c r="AS68" s="52"/>
      <c r="AT68" s="50"/>
      <c r="AU68" s="51"/>
      <c r="AV68" s="51"/>
      <c r="AW68" s="51"/>
      <c r="AX68" s="51"/>
      <c r="AY68" s="51"/>
      <c r="AZ68" s="51"/>
      <c r="BA68" s="51"/>
      <c r="BB68" s="52"/>
      <c r="BC68" s="50"/>
      <c r="BD68" s="51"/>
      <c r="BE68" s="51"/>
      <c r="BF68" s="51"/>
      <c r="BG68" s="51"/>
      <c r="BH68" s="51"/>
      <c r="BI68" s="51"/>
      <c r="BJ68" s="51"/>
      <c r="BK68" s="52"/>
      <c r="BL68" s="50"/>
      <c r="BM68" s="51"/>
      <c r="BN68" s="51"/>
      <c r="BO68" s="51"/>
      <c r="BP68" s="51"/>
      <c r="BQ68" s="51"/>
      <c r="BR68" s="51"/>
      <c r="BS68" s="51"/>
      <c r="BT68" s="52"/>
      <c r="BU68" s="50"/>
      <c r="BV68" s="51"/>
      <c r="BW68" s="51"/>
      <c r="BX68" s="51"/>
      <c r="BY68" s="51"/>
      <c r="BZ68" s="51"/>
      <c r="CA68" s="51"/>
      <c r="CB68" s="52"/>
    </row>
    <row r="69" spans="1:80" ht="12.75" customHeight="1">
      <c r="A69" s="101" t="s">
        <v>297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3"/>
      <c r="AK69" s="44"/>
      <c r="AL69" s="45"/>
      <c r="AM69" s="45"/>
      <c r="AN69" s="45"/>
      <c r="AO69" s="45"/>
      <c r="AP69" s="45"/>
      <c r="AQ69" s="45"/>
      <c r="AR69" s="45"/>
      <c r="AS69" s="46"/>
      <c r="AT69" s="44"/>
      <c r="AU69" s="45"/>
      <c r="AV69" s="45"/>
      <c r="AW69" s="45"/>
      <c r="AX69" s="45"/>
      <c r="AY69" s="45"/>
      <c r="AZ69" s="45"/>
      <c r="BA69" s="45"/>
      <c r="BB69" s="46"/>
      <c r="BC69" s="44"/>
      <c r="BD69" s="45"/>
      <c r="BE69" s="45"/>
      <c r="BF69" s="45"/>
      <c r="BG69" s="45"/>
      <c r="BH69" s="45"/>
      <c r="BI69" s="45"/>
      <c r="BJ69" s="45"/>
      <c r="BK69" s="46"/>
      <c r="BL69" s="44"/>
      <c r="BM69" s="45"/>
      <c r="BN69" s="45"/>
      <c r="BO69" s="45"/>
      <c r="BP69" s="45"/>
      <c r="BQ69" s="45"/>
      <c r="BR69" s="45"/>
      <c r="BS69" s="45"/>
      <c r="BT69" s="46"/>
      <c r="BU69" s="44"/>
      <c r="BV69" s="45"/>
      <c r="BW69" s="45"/>
      <c r="BX69" s="45"/>
      <c r="BY69" s="45"/>
      <c r="BZ69" s="45"/>
      <c r="CA69" s="45"/>
      <c r="CB69" s="46"/>
    </row>
    <row r="70" spans="1:80" ht="12.75" customHeight="1">
      <c r="A70" s="95" t="s">
        <v>298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7"/>
      <c r="AK70" s="41"/>
      <c r="AL70" s="42"/>
      <c r="AM70" s="42"/>
      <c r="AN70" s="42"/>
      <c r="AO70" s="42"/>
      <c r="AP70" s="42"/>
      <c r="AQ70" s="42"/>
      <c r="AR70" s="42"/>
      <c r="AS70" s="43"/>
      <c r="AT70" s="41"/>
      <c r="AU70" s="42"/>
      <c r="AV70" s="42"/>
      <c r="AW70" s="42"/>
      <c r="AX70" s="42"/>
      <c r="AY70" s="42"/>
      <c r="AZ70" s="42"/>
      <c r="BA70" s="42"/>
      <c r="BB70" s="43"/>
      <c r="BC70" s="41"/>
      <c r="BD70" s="42"/>
      <c r="BE70" s="42"/>
      <c r="BF70" s="42"/>
      <c r="BG70" s="42"/>
      <c r="BH70" s="42"/>
      <c r="BI70" s="42"/>
      <c r="BJ70" s="42"/>
      <c r="BK70" s="43"/>
      <c r="BL70" s="41" t="s">
        <v>299</v>
      </c>
      <c r="BM70" s="42"/>
      <c r="BN70" s="42"/>
      <c r="BO70" s="42"/>
      <c r="BP70" s="42"/>
      <c r="BQ70" s="42"/>
      <c r="BR70" s="42"/>
      <c r="BS70" s="42"/>
      <c r="BT70" s="43"/>
      <c r="BU70" s="41">
        <v>2</v>
      </c>
      <c r="BV70" s="42"/>
      <c r="BW70" s="42"/>
      <c r="BX70" s="42"/>
      <c r="BY70" s="42"/>
      <c r="BZ70" s="42"/>
      <c r="CA70" s="42"/>
      <c r="CB70" s="43"/>
    </row>
    <row r="71" spans="1:80" ht="12.75" customHeight="1">
      <c r="A71" s="98" t="s">
        <v>300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100"/>
      <c r="AK71" s="50"/>
      <c r="AL71" s="51"/>
      <c r="AM71" s="51"/>
      <c r="AN71" s="51"/>
      <c r="AO71" s="51"/>
      <c r="AP71" s="51"/>
      <c r="AQ71" s="51"/>
      <c r="AR71" s="51"/>
      <c r="AS71" s="52"/>
      <c r="AT71" s="50"/>
      <c r="AU71" s="51"/>
      <c r="AV71" s="51"/>
      <c r="AW71" s="51"/>
      <c r="AX71" s="51"/>
      <c r="AY71" s="51"/>
      <c r="AZ71" s="51"/>
      <c r="BA71" s="51"/>
      <c r="BB71" s="52"/>
      <c r="BC71" s="50"/>
      <c r="BD71" s="51"/>
      <c r="BE71" s="51"/>
      <c r="BF71" s="51"/>
      <c r="BG71" s="51"/>
      <c r="BH71" s="51"/>
      <c r="BI71" s="51"/>
      <c r="BJ71" s="51"/>
      <c r="BK71" s="52"/>
      <c r="BL71" s="50"/>
      <c r="BM71" s="51"/>
      <c r="BN71" s="51"/>
      <c r="BO71" s="51"/>
      <c r="BP71" s="51"/>
      <c r="BQ71" s="51"/>
      <c r="BR71" s="51"/>
      <c r="BS71" s="51"/>
      <c r="BT71" s="52"/>
      <c r="BU71" s="50"/>
      <c r="BV71" s="51"/>
      <c r="BW71" s="51"/>
      <c r="BX71" s="51"/>
      <c r="BY71" s="51"/>
      <c r="BZ71" s="51"/>
      <c r="CA71" s="51"/>
      <c r="CB71" s="52"/>
    </row>
    <row r="72" spans="1:80" ht="12.75" customHeight="1">
      <c r="A72" s="101" t="s">
        <v>301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3"/>
      <c r="AK72" s="44"/>
      <c r="AL72" s="45"/>
      <c r="AM72" s="45"/>
      <c r="AN72" s="45"/>
      <c r="AO72" s="45"/>
      <c r="AP72" s="45"/>
      <c r="AQ72" s="45"/>
      <c r="AR72" s="45"/>
      <c r="AS72" s="46"/>
      <c r="AT72" s="44"/>
      <c r="AU72" s="45"/>
      <c r="AV72" s="45"/>
      <c r="AW72" s="45"/>
      <c r="AX72" s="45"/>
      <c r="AY72" s="45"/>
      <c r="AZ72" s="45"/>
      <c r="BA72" s="45"/>
      <c r="BB72" s="46"/>
      <c r="BC72" s="44"/>
      <c r="BD72" s="45"/>
      <c r="BE72" s="45"/>
      <c r="BF72" s="45"/>
      <c r="BG72" s="45"/>
      <c r="BH72" s="45"/>
      <c r="BI72" s="45"/>
      <c r="BJ72" s="45"/>
      <c r="BK72" s="46"/>
      <c r="BL72" s="44"/>
      <c r="BM72" s="45"/>
      <c r="BN72" s="45"/>
      <c r="BO72" s="45"/>
      <c r="BP72" s="45"/>
      <c r="BQ72" s="45"/>
      <c r="BR72" s="45"/>
      <c r="BS72" s="45"/>
      <c r="BT72" s="46"/>
      <c r="BU72" s="44"/>
      <c r="BV72" s="45"/>
      <c r="BW72" s="45"/>
      <c r="BX72" s="45"/>
      <c r="BY72" s="45"/>
      <c r="BZ72" s="45"/>
      <c r="CA72" s="45"/>
      <c r="CB72" s="46"/>
    </row>
    <row r="73" spans="1:80" ht="12.75" customHeight="1">
      <c r="A73" s="95" t="s">
        <v>302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7"/>
      <c r="AK73" s="41">
        <v>0</v>
      </c>
      <c r="AL73" s="42"/>
      <c r="AM73" s="42"/>
      <c r="AN73" s="42"/>
      <c r="AO73" s="42"/>
      <c r="AP73" s="42"/>
      <c r="AQ73" s="42"/>
      <c r="AR73" s="42"/>
      <c r="AS73" s="43"/>
      <c r="AT73" s="41">
        <v>0</v>
      </c>
      <c r="AU73" s="42"/>
      <c r="AV73" s="42"/>
      <c r="AW73" s="42"/>
      <c r="AX73" s="42"/>
      <c r="AY73" s="42"/>
      <c r="AZ73" s="42"/>
      <c r="BA73" s="42"/>
      <c r="BB73" s="43"/>
      <c r="BC73" s="41">
        <v>100</v>
      </c>
      <c r="BD73" s="42"/>
      <c r="BE73" s="42"/>
      <c r="BF73" s="42"/>
      <c r="BG73" s="42"/>
      <c r="BH73" s="42"/>
      <c r="BI73" s="42"/>
      <c r="BJ73" s="42"/>
      <c r="BK73" s="43"/>
      <c r="BL73" s="41"/>
      <c r="BM73" s="42"/>
      <c r="BN73" s="42"/>
      <c r="BO73" s="42"/>
      <c r="BP73" s="42"/>
      <c r="BQ73" s="42"/>
      <c r="BR73" s="42"/>
      <c r="BS73" s="42"/>
      <c r="BT73" s="43"/>
      <c r="BU73" s="41">
        <v>2</v>
      </c>
      <c r="BV73" s="42"/>
      <c r="BW73" s="42"/>
      <c r="BX73" s="42"/>
      <c r="BY73" s="42"/>
      <c r="BZ73" s="42"/>
      <c r="CA73" s="42"/>
      <c r="CB73" s="43"/>
    </row>
    <row r="74" spans="1:80" ht="12.75" customHeight="1">
      <c r="A74" s="98" t="s">
        <v>303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100"/>
      <c r="AK74" s="50"/>
      <c r="AL74" s="51"/>
      <c r="AM74" s="51"/>
      <c r="AN74" s="51"/>
      <c r="AO74" s="51"/>
      <c r="AP74" s="51"/>
      <c r="AQ74" s="51"/>
      <c r="AR74" s="51"/>
      <c r="AS74" s="52"/>
      <c r="AT74" s="50"/>
      <c r="AU74" s="51"/>
      <c r="AV74" s="51"/>
      <c r="AW74" s="51"/>
      <c r="AX74" s="51"/>
      <c r="AY74" s="51"/>
      <c r="AZ74" s="51"/>
      <c r="BA74" s="51"/>
      <c r="BB74" s="52"/>
      <c r="BC74" s="50"/>
      <c r="BD74" s="51"/>
      <c r="BE74" s="51"/>
      <c r="BF74" s="51"/>
      <c r="BG74" s="51"/>
      <c r="BH74" s="51"/>
      <c r="BI74" s="51"/>
      <c r="BJ74" s="51"/>
      <c r="BK74" s="52"/>
      <c r="BL74" s="50"/>
      <c r="BM74" s="51"/>
      <c r="BN74" s="51"/>
      <c r="BO74" s="51"/>
      <c r="BP74" s="51"/>
      <c r="BQ74" s="51"/>
      <c r="BR74" s="51"/>
      <c r="BS74" s="51"/>
      <c r="BT74" s="52"/>
      <c r="BU74" s="50"/>
      <c r="BV74" s="51"/>
      <c r="BW74" s="51"/>
      <c r="BX74" s="51"/>
      <c r="BY74" s="51"/>
      <c r="BZ74" s="51"/>
      <c r="CA74" s="51"/>
      <c r="CB74" s="52"/>
    </row>
    <row r="75" spans="1:80" ht="12.75" customHeight="1">
      <c r="A75" s="98" t="s">
        <v>587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100"/>
      <c r="AK75" s="50"/>
      <c r="AL75" s="51"/>
      <c r="AM75" s="51"/>
      <c r="AN75" s="51"/>
      <c r="AO75" s="51"/>
      <c r="AP75" s="51"/>
      <c r="AQ75" s="51"/>
      <c r="AR75" s="51"/>
      <c r="AS75" s="52"/>
      <c r="AT75" s="50"/>
      <c r="AU75" s="51"/>
      <c r="AV75" s="51"/>
      <c r="AW75" s="51"/>
      <c r="AX75" s="51"/>
      <c r="AY75" s="51"/>
      <c r="AZ75" s="51"/>
      <c r="BA75" s="51"/>
      <c r="BB75" s="52"/>
      <c r="BC75" s="50"/>
      <c r="BD75" s="51"/>
      <c r="BE75" s="51"/>
      <c r="BF75" s="51"/>
      <c r="BG75" s="51"/>
      <c r="BH75" s="51"/>
      <c r="BI75" s="51"/>
      <c r="BJ75" s="51"/>
      <c r="BK75" s="52"/>
      <c r="BL75" s="50"/>
      <c r="BM75" s="51"/>
      <c r="BN75" s="51"/>
      <c r="BO75" s="51"/>
      <c r="BP75" s="51"/>
      <c r="BQ75" s="51"/>
      <c r="BR75" s="51"/>
      <c r="BS75" s="51"/>
      <c r="BT75" s="52"/>
      <c r="BU75" s="50"/>
      <c r="BV75" s="51"/>
      <c r="BW75" s="51"/>
      <c r="BX75" s="51"/>
      <c r="BY75" s="51"/>
      <c r="BZ75" s="51"/>
      <c r="CA75" s="51"/>
      <c r="CB75" s="52"/>
    </row>
    <row r="76" spans="1:80" ht="12.75" customHeight="1">
      <c r="A76" s="98" t="s">
        <v>588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100"/>
      <c r="AK76" s="50"/>
      <c r="AL76" s="51"/>
      <c r="AM76" s="51"/>
      <c r="AN76" s="51"/>
      <c r="AO76" s="51"/>
      <c r="AP76" s="51"/>
      <c r="AQ76" s="51"/>
      <c r="AR76" s="51"/>
      <c r="AS76" s="52"/>
      <c r="AT76" s="50"/>
      <c r="AU76" s="51"/>
      <c r="AV76" s="51"/>
      <c r="AW76" s="51"/>
      <c r="AX76" s="51"/>
      <c r="AY76" s="51"/>
      <c r="AZ76" s="51"/>
      <c r="BA76" s="51"/>
      <c r="BB76" s="52"/>
      <c r="BC76" s="50"/>
      <c r="BD76" s="51"/>
      <c r="BE76" s="51"/>
      <c r="BF76" s="51"/>
      <c r="BG76" s="51"/>
      <c r="BH76" s="51"/>
      <c r="BI76" s="51"/>
      <c r="BJ76" s="51"/>
      <c r="BK76" s="52"/>
      <c r="BL76" s="50"/>
      <c r="BM76" s="51"/>
      <c r="BN76" s="51"/>
      <c r="BO76" s="51"/>
      <c r="BP76" s="51"/>
      <c r="BQ76" s="51"/>
      <c r="BR76" s="51"/>
      <c r="BS76" s="51"/>
      <c r="BT76" s="52"/>
      <c r="BU76" s="50"/>
      <c r="BV76" s="51"/>
      <c r="BW76" s="51"/>
      <c r="BX76" s="51"/>
      <c r="BY76" s="51"/>
      <c r="BZ76" s="51"/>
      <c r="CA76" s="51"/>
      <c r="CB76" s="52"/>
    </row>
    <row r="77" spans="1:80" ht="12.75" customHeight="1">
      <c r="A77" s="98" t="s">
        <v>589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100"/>
      <c r="AK77" s="50"/>
      <c r="AL77" s="51"/>
      <c r="AM77" s="51"/>
      <c r="AN77" s="51"/>
      <c r="AO77" s="51"/>
      <c r="AP77" s="51"/>
      <c r="AQ77" s="51"/>
      <c r="AR77" s="51"/>
      <c r="AS77" s="52"/>
      <c r="AT77" s="50"/>
      <c r="AU77" s="51"/>
      <c r="AV77" s="51"/>
      <c r="AW77" s="51"/>
      <c r="AX77" s="51"/>
      <c r="AY77" s="51"/>
      <c r="AZ77" s="51"/>
      <c r="BA77" s="51"/>
      <c r="BB77" s="52"/>
      <c r="BC77" s="50"/>
      <c r="BD77" s="51"/>
      <c r="BE77" s="51"/>
      <c r="BF77" s="51"/>
      <c r="BG77" s="51"/>
      <c r="BH77" s="51"/>
      <c r="BI77" s="51"/>
      <c r="BJ77" s="51"/>
      <c r="BK77" s="52"/>
      <c r="BL77" s="50"/>
      <c r="BM77" s="51"/>
      <c r="BN77" s="51"/>
      <c r="BO77" s="51"/>
      <c r="BP77" s="51"/>
      <c r="BQ77" s="51"/>
      <c r="BR77" s="51"/>
      <c r="BS77" s="51"/>
      <c r="BT77" s="52"/>
      <c r="BU77" s="50"/>
      <c r="BV77" s="51"/>
      <c r="BW77" s="51"/>
      <c r="BX77" s="51"/>
      <c r="BY77" s="51"/>
      <c r="BZ77" s="51"/>
      <c r="CA77" s="51"/>
      <c r="CB77" s="52"/>
    </row>
    <row r="78" spans="1:80" ht="12.75" customHeight="1">
      <c r="A78" s="101" t="s">
        <v>353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3"/>
      <c r="AK78" s="44"/>
      <c r="AL78" s="45"/>
      <c r="AM78" s="45"/>
      <c r="AN78" s="45"/>
      <c r="AO78" s="45"/>
      <c r="AP78" s="45"/>
      <c r="AQ78" s="45"/>
      <c r="AR78" s="45"/>
      <c r="AS78" s="46"/>
      <c r="AT78" s="44"/>
      <c r="AU78" s="45"/>
      <c r="AV78" s="45"/>
      <c r="AW78" s="45"/>
      <c r="AX78" s="45"/>
      <c r="AY78" s="45"/>
      <c r="AZ78" s="45"/>
      <c r="BA78" s="45"/>
      <c r="BB78" s="46"/>
      <c r="BC78" s="44"/>
      <c r="BD78" s="45"/>
      <c r="BE78" s="45"/>
      <c r="BF78" s="45"/>
      <c r="BG78" s="45"/>
      <c r="BH78" s="45"/>
      <c r="BI78" s="45"/>
      <c r="BJ78" s="45"/>
      <c r="BK78" s="46"/>
      <c r="BL78" s="44"/>
      <c r="BM78" s="45"/>
      <c r="BN78" s="45"/>
      <c r="BO78" s="45"/>
      <c r="BP78" s="45"/>
      <c r="BQ78" s="45"/>
      <c r="BR78" s="45"/>
      <c r="BS78" s="45"/>
      <c r="BT78" s="46"/>
      <c r="BU78" s="44"/>
      <c r="BV78" s="45"/>
      <c r="BW78" s="45"/>
      <c r="BX78" s="45"/>
      <c r="BY78" s="45"/>
      <c r="BZ78" s="45"/>
      <c r="CA78" s="45"/>
      <c r="CB78" s="46"/>
    </row>
    <row r="79" spans="1:80" ht="12.75" customHeight="1">
      <c r="A79" s="95" t="s">
        <v>308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7"/>
      <c r="AK79" s="41" t="s">
        <v>221</v>
      </c>
      <c r="AL79" s="42"/>
      <c r="AM79" s="42"/>
      <c r="AN79" s="42"/>
      <c r="AO79" s="42"/>
      <c r="AP79" s="42"/>
      <c r="AQ79" s="42"/>
      <c r="AR79" s="42"/>
      <c r="AS79" s="43"/>
      <c r="AT79" s="41" t="s">
        <v>221</v>
      </c>
      <c r="AU79" s="42"/>
      <c r="AV79" s="42"/>
      <c r="AW79" s="42"/>
      <c r="AX79" s="42"/>
      <c r="AY79" s="42"/>
      <c r="AZ79" s="42"/>
      <c r="BA79" s="42"/>
      <c r="BB79" s="43"/>
      <c r="BC79" s="41" t="s">
        <v>221</v>
      </c>
      <c r="BD79" s="42"/>
      <c r="BE79" s="42"/>
      <c r="BF79" s="42"/>
      <c r="BG79" s="42"/>
      <c r="BH79" s="42"/>
      <c r="BI79" s="42"/>
      <c r="BJ79" s="42"/>
      <c r="BK79" s="43"/>
      <c r="BL79" s="41" t="s">
        <v>221</v>
      </c>
      <c r="BM79" s="42"/>
      <c r="BN79" s="42"/>
      <c r="BO79" s="42"/>
      <c r="BP79" s="42"/>
      <c r="BQ79" s="42"/>
      <c r="BR79" s="42"/>
      <c r="BS79" s="42"/>
      <c r="BT79" s="43"/>
      <c r="BU79" s="65"/>
      <c r="BV79" s="66"/>
      <c r="BW79" s="66"/>
      <c r="BX79" s="66"/>
      <c r="BY79" s="66"/>
      <c r="BZ79" s="66"/>
      <c r="CA79" s="66"/>
      <c r="CB79" s="67"/>
    </row>
    <row r="80" spans="1:80" ht="12.75" customHeight="1">
      <c r="A80" s="98" t="s">
        <v>309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100"/>
      <c r="AK80" s="50"/>
      <c r="AL80" s="51"/>
      <c r="AM80" s="51"/>
      <c r="AN80" s="51"/>
      <c r="AO80" s="51"/>
      <c r="AP80" s="51"/>
      <c r="AQ80" s="51"/>
      <c r="AR80" s="51"/>
      <c r="AS80" s="52"/>
      <c r="AT80" s="50"/>
      <c r="AU80" s="51"/>
      <c r="AV80" s="51"/>
      <c r="AW80" s="51"/>
      <c r="AX80" s="51"/>
      <c r="AY80" s="51"/>
      <c r="AZ80" s="51"/>
      <c r="BA80" s="51"/>
      <c r="BB80" s="52"/>
      <c r="BC80" s="50"/>
      <c r="BD80" s="51"/>
      <c r="BE80" s="51"/>
      <c r="BF80" s="51"/>
      <c r="BG80" s="51"/>
      <c r="BH80" s="51"/>
      <c r="BI80" s="51"/>
      <c r="BJ80" s="51"/>
      <c r="BK80" s="52"/>
      <c r="BL80" s="50"/>
      <c r="BM80" s="51"/>
      <c r="BN80" s="51"/>
      <c r="BO80" s="51"/>
      <c r="BP80" s="51"/>
      <c r="BQ80" s="51"/>
      <c r="BR80" s="51"/>
      <c r="BS80" s="51"/>
      <c r="BT80" s="52"/>
      <c r="BU80" s="68"/>
      <c r="BV80" s="69"/>
      <c r="BW80" s="69"/>
      <c r="BX80" s="69"/>
      <c r="BY80" s="69"/>
      <c r="BZ80" s="69"/>
      <c r="CA80" s="69"/>
      <c r="CB80" s="70"/>
    </row>
    <row r="81" spans="1:80" ht="12.75" customHeight="1">
      <c r="A81" s="98" t="s">
        <v>310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100"/>
      <c r="AK81" s="50"/>
      <c r="AL81" s="51"/>
      <c r="AM81" s="51"/>
      <c r="AN81" s="51"/>
      <c r="AO81" s="51"/>
      <c r="AP81" s="51"/>
      <c r="AQ81" s="51"/>
      <c r="AR81" s="51"/>
      <c r="AS81" s="52"/>
      <c r="AT81" s="50"/>
      <c r="AU81" s="51"/>
      <c r="AV81" s="51"/>
      <c r="AW81" s="51"/>
      <c r="AX81" s="51"/>
      <c r="AY81" s="51"/>
      <c r="AZ81" s="51"/>
      <c r="BA81" s="51"/>
      <c r="BB81" s="52"/>
      <c r="BC81" s="50"/>
      <c r="BD81" s="51"/>
      <c r="BE81" s="51"/>
      <c r="BF81" s="51"/>
      <c r="BG81" s="51"/>
      <c r="BH81" s="51"/>
      <c r="BI81" s="51"/>
      <c r="BJ81" s="51"/>
      <c r="BK81" s="52"/>
      <c r="BL81" s="50"/>
      <c r="BM81" s="51"/>
      <c r="BN81" s="51"/>
      <c r="BO81" s="51"/>
      <c r="BP81" s="51"/>
      <c r="BQ81" s="51"/>
      <c r="BR81" s="51"/>
      <c r="BS81" s="51"/>
      <c r="BT81" s="52"/>
      <c r="BU81" s="68"/>
      <c r="BV81" s="69"/>
      <c r="BW81" s="69"/>
      <c r="BX81" s="69"/>
      <c r="BY81" s="69"/>
      <c r="BZ81" s="69"/>
      <c r="CA81" s="69"/>
      <c r="CB81" s="70"/>
    </row>
    <row r="82" spans="1:80" ht="12.75" customHeight="1">
      <c r="A82" s="101" t="s">
        <v>311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3"/>
      <c r="AK82" s="44"/>
      <c r="AL82" s="45"/>
      <c r="AM82" s="45"/>
      <c r="AN82" s="45"/>
      <c r="AO82" s="45"/>
      <c r="AP82" s="45"/>
      <c r="AQ82" s="45"/>
      <c r="AR82" s="45"/>
      <c r="AS82" s="46"/>
      <c r="AT82" s="44"/>
      <c r="AU82" s="45"/>
      <c r="AV82" s="45"/>
      <c r="AW82" s="45"/>
      <c r="AX82" s="45"/>
      <c r="AY82" s="45"/>
      <c r="AZ82" s="45"/>
      <c r="BA82" s="45"/>
      <c r="BB82" s="46"/>
      <c r="BC82" s="44"/>
      <c r="BD82" s="45"/>
      <c r="BE82" s="45"/>
      <c r="BF82" s="45"/>
      <c r="BG82" s="45"/>
      <c r="BH82" s="45"/>
      <c r="BI82" s="45"/>
      <c r="BJ82" s="45"/>
      <c r="BK82" s="46"/>
      <c r="BL82" s="44"/>
      <c r="BM82" s="45"/>
      <c r="BN82" s="45"/>
      <c r="BO82" s="45"/>
      <c r="BP82" s="45"/>
      <c r="BQ82" s="45"/>
      <c r="BR82" s="45"/>
      <c r="BS82" s="45"/>
      <c r="BT82" s="46"/>
      <c r="BU82" s="71"/>
      <c r="BV82" s="72"/>
      <c r="BW82" s="72"/>
      <c r="BX82" s="72"/>
      <c r="BY82" s="72"/>
      <c r="BZ82" s="72"/>
      <c r="CA82" s="72"/>
      <c r="CB82" s="73"/>
    </row>
    <row r="83" spans="1:80" ht="15" customHeight="1">
      <c r="A83" s="264" t="s">
        <v>248</v>
      </c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6"/>
      <c r="BM83" s="156"/>
      <c r="BN83" s="156"/>
      <c r="BO83" s="156"/>
      <c r="BP83" s="156"/>
      <c r="BQ83" s="156"/>
      <c r="BR83" s="156"/>
      <c r="BS83" s="156"/>
      <c r="BT83" s="156"/>
      <c r="BU83" s="157"/>
      <c r="BV83" s="157"/>
      <c r="BW83" s="157"/>
      <c r="BX83" s="157"/>
      <c r="BY83" s="157"/>
      <c r="BZ83" s="157"/>
      <c r="CA83" s="157"/>
      <c r="CB83" s="157"/>
    </row>
    <row r="84" spans="1:80" ht="12.75" customHeight="1">
      <c r="A84" s="95" t="s">
        <v>312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7"/>
      <c r="AK84" s="41">
        <v>0</v>
      </c>
      <c r="AL84" s="42"/>
      <c r="AM84" s="42"/>
      <c r="AN84" s="42"/>
      <c r="AO84" s="42"/>
      <c r="AP84" s="42"/>
      <c r="AQ84" s="42"/>
      <c r="AR84" s="42"/>
      <c r="AS84" s="43"/>
      <c r="AT84" s="41">
        <v>0</v>
      </c>
      <c r="AU84" s="42"/>
      <c r="AV84" s="42"/>
      <c r="AW84" s="42"/>
      <c r="AX84" s="42"/>
      <c r="AY84" s="42"/>
      <c r="AZ84" s="42"/>
      <c r="BA84" s="42"/>
      <c r="BB84" s="43"/>
      <c r="BC84" s="41">
        <v>100</v>
      </c>
      <c r="BD84" s="42"/>
      <c r="BE84" s="42"/>
      <c r="BF84" s="42"/>
      <c r="BG84" s="42"/>
      <c r="BH84" s="42"/>
      <c r="BI84" s="42"/>
      <c r="BJ84" s="42"/>
      <c r="BK84" s="43"/>
      <c r="BL84" s="41" t="s">
        <v>299</v>
      </c>
      <c r="BM84" s="42"/>
      <c r="BN84" s="42"/>
      <c r="BO84" s="42"/>
      <c r="BP84" s="42"/>
      <c r="BQ84" s="42"/>
      <c r="BR84" s="42"/>
      <c r="BS84" s="42"/>
      <c r="BT84" s="43"/>
      <c r="BU84" s="41">
        <v>2</v>
      </c>
      <c r="BV84" s="42"/>
      <c r="BW84" s="42"/>
      <c r="BX84" s="42"/>
      <c r="BY84" s="42"/>
      <c r="BZ84" s="42"/>
      <c r="CA84" s="42"/>
      <c r="CB84" s="43"/>
    </row>
    <row r="85" spans="1:80" ht="12.75" customHeight="1">
      <c r="A85" s="98" t="s">
        <v>313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00"/>
      <c r="AK85" s="50"/>
      <c r="AL85" s="51"/>
      <c r="AM85" s="51"/>
      <c r="AN85" s="51"/>
      <c r="AO85" s="51"/>
      <c r="AP85" s="51"/>
      <c r="AQ85" s="51"/>
      <c r="AR85" s="51"/>
      <c r="AS85" s="52"/>
      <c r="AT85" s="50"/>
      <c r="AU85" s="51"/>
      <c r="AV85" s="51"/>
      <c r="AW85" s="51"/>
      <c r="AX85" s="51"/>
      <c r="AY85" s="51"/>
      <c r="AZ85" s="51"/>
      <c r="BA85" s="51"/>
      <c r="BB85" s="52"/>
      <c r="BC85" s="50"/>
      <c r="BD85" s="51"/>
      <c r="BE85" s="51"/>
      <c r="BF85" s="51"/>
      <c r="BG85" s="51"/>
      <c r="BH85" s="51"/>
      <c r="BI85" s="51"/>
      <c r="BJ85" s="51"/>
      <c r="BK85" s="52"/>
      <c r="BL85" s="50"/>
      <c r="BM85" s="51"/>
      <c r="BN85" s="51"/>
      <c r="BO85" s="51"/>
      <c r="BP85" s="51"/>
      <c r="BQ85" s="51"/>
      <c r="BR85" s="51"/>
      <c r="BS85" s="51"/>
      <c r="BT85" s="52"/>
      <c r="BU85" s="50"/>
      <c r="BV85" s="51"/>
      <c r="BW85" s="51"/>
      <c r="BX85" s="51"/>
      <c r="BY85" s="51"/>
      <c r="BZ85" s="51"/>
      <c r="CA85" s="51"/>
      <c r="CB85" s="52"/>
    </row>
    <row r="86" spans="1:80" ht="12.75" customHeight="1">
      <c r="A86" s="98" t="s">
        <v>314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00"/>
      <c r="AK86" s="50"/>
      <c r="AL86" s="51"/>
      <c r="AM86" s="51"/>
      <c r="AN86" s="51"/>
      <c r="AO86" s="51"/>
      <c r="AP86" s="51"/>
      <c r="AQ86" s="51"/>
      <c r="AR86" s="51"/>
      <c r="AS86" s="52"/>
      <c r="AT86" s="50"/>
      <c r="AU86" s="51"/>
      <c r="AV86" s="51"/>
      <c r="AW86" s="51"/>
      <c r="AX86" s="51"/>
      <c r="AY86" s="51"/>
      <c r="AZ86" s="51"/>
      <c r="BA86" s="51"/>
      <c r="BB86" s="52"/>
      <c r="BC86" s="50"/>
      <c r="BD86" s="51"/>
      <c r="BE86" s="51"/>
      <c r="BF86" s="51"/>
      <c r="BG86" s="51"/>
      <c r="BH86" s="51"/>
      <c r="BI86" s="51"/>
      <c r="BJ86" s="51"/>
      <c r="BK86" s="52"/>
      <c r="BL86" s="50"/>
      <c r="BM86" s="51"/>
      <c r="BN86" s="51"/>
      <c r="BO86" s="51"/>
      <c r="BP86" s="51"/>
      <c r="BQ86" s="51"/>
      <c r="BR86" s="51"/>
      <c r="BS86" s="51"/>
      <c r="BT86" s="52"/>
      <c r="BU86" s="50"/>
      <c r="BV86" s="51"/>
      <c r="BW86" s="51"/>
      <c r="BX86" s="51"/>
      <c r="BY86" s="51"/>
      <c r="BZ86" s="51"/>
      <c r="CA86" s="51"/>
      <c r="CB86" s="52"/>
    </row>
    <row r="87" spans="1:80" ht="12.75" customHeight="1">
      <c r="A87" s="98" t="s">
        <v>315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00"/>
      <c r="AK87" s="50"/>
      <c r="AL87" s="51"/>
      <c r="AM87" s="51"/>
      <c r="AN87" s="51"/>
      <c r="AO87" s="51"/>
      <c r="AP87" s="51"/>
      <c r="AQ87" s="51"/>
      <c r="AR87" s="51"/>
      <c r="AS87" s="52"/>
      <c r="AT87" s="50"/>
      <c r="AU87" s="51"/>
      <c r="AV87" s="51"/>
      <c r="AW87" s="51"/>
      <c r="AX87" s="51"/>
      <c r="AY87" s="51"/>
      <c r="AZ87" s="51"/>
      <c r="BA87" s="51"/>
      <c r="BB87" s="52"/>
      <c r="BC87" s="50"/>
      <c r="BD87" s="51"/>
      <c r="BE87" s="51"/>
      <c r="BF87" s="51"/>
      <c r="BG87" s="51"/>
      <c r="BH87" s="51"/>
      <c r="BI87" s="51"/>
      <c r="BJ87" s="51"/>
      <c r="BK87" s="52"/>
      <c r="BL87" s="50"/>
      <c r="BM87" s="51"/>
      <c r="BN87" s="51"/>
      <c r="BO87" s="51"/>
      <c r="BP87" s="51"/>
      <c r="BQ87" s="51"/>
      <c r="BR87" s="51"/>
      <c r="BS87" s="51"/>
      <c r="BT87" s="52"/>
      <c r="BU87" s="50"/>
      <c r="BV87" s="51"/>
      <c r="BW87" s="51"/>
      <c r="BX87" s="51"/>
      <c r="BY87" s="51"/>
      <c r="BZ87" s="51"/>
      <c r="CA87" s="51"/>
      <c r="CB87" s="52"/>
    </row>
    <row r="88" spans="1:80" ht="12.75" customHeight="1">
      <c r="A88" s="101" t="s">
        <v>307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3"/>
      <c r="AK88" s="44"/>
      <c r="AL88" s="45"/>
      <c r="AM88" s="45"/>
      <c r="AN88" s="45"/>
      <c r="AO88" s="45"/>
      <c r="AP88" s="45"/>
      <c r="AQ88" s="45"/>
      <c r="AR88" s="45"/>
      <c r="AS88" s="46"/>
      <c r="AT88" s="44"/>
      <c r="AU88" s="45"/>
      <c r="AV88" s="45"/>
      <c r="AW88" s="45"/>
      <c r="AX88" s="45"/>
      <c r="AY88" s="45"/>
      <c r="AZ88" s="45"/>
      <c r="BA88" s="45"/>
      <c r="BB88" s="46"/>
      <c r="BC88" s="44"/>
      <c r="BD88" s="45"/>
      <c r="BE88" s="45"/>
      <c r="BF88" s="45"/>
      <c r="BG88" s="45"/>
      <c r="BH88" s="45"/>
      <c r="BI88" s="45"/>
      <c r="BJ88" s="45"/>
      <c r="BK88" s="46"/>
      <c r="BL88" s="44"/>
      <c r="BM88" s="45"/>
      <c r="BN88" s="45"/>
      <c r="BO88" s="45"/>
      <c r="BP88" s="45"/>
      <c r="BQ88" s="45"/>
      <c r="BR88" s="45"/>
      <c r="BS88" s="45"/>
      <c r="BT88" s="46"/>
      <c r="BU88" s="44"/>
      <c r="BV88" s="45"/>
      <c r="BW88" s="45"/>
      <c r="BX88" s="45"/>
      <c r="BY88" s="45"/>
      <c r="BZ88" s="45"/>
      <c r="CA88" s="45"/>
      <c r="CB88" s="46"/>
    </row>
    <row r="89" spans="1:80" ht="12.75" customHeight="1">
      <c r="A89" s="95" t="s">
        <v>316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7"/>
      <c r="AK89" s="41">
        <v>0</v>
      </c>
      <c r="AL89" s="42"/>
      <c r="AM89" s="42"/>
      <c r="AN89" s="42"/>
      <c r="AO89" s="42"/>
      <c r="AP89" s="42"/>
      <c r="AQ89" s="42"/>
      <c r="AR89" s="42"/>
      <c r="AS89" s="43"/>
      <c r="AT89" s="41">
        <v>0</v>
      </c>
      <c r="AU89" s="42"/>
      <c r="AV89" s="42"/>
      <c r="AW89" s="42"/>
      <c r="AX89" s="42"/>
      <c r="AY89" s="42"/>
      <c r="AZ89" s="42"/>
      <c r="BA89" s="42"/>
      <c r="BB89" s="43"/>
      <c r="BC89" s="41">
        <v>100</v>
      </c>
      <c r="BD89" s="42"/>
      <c r="BE89" s="42"/>
      <c r="BF89" s="42"/>
      <c r="BG89" s="42"/>
      <c r="BH89" s="42"/>
      <c r="BI89" s="42"/>
      <c r="BJ89" s="42"/>
      <c r="BK89" s="43"/>
      <c r="BL89" s="41" t="s">
        <v>299</v>
      </c>
      <c r="BM89" s="42"/>
      <c r="BN89" s="42"/>
      <c r="BO89" s="42"/>
      <c r="BP89" s="42"/>
      <c r="BQ89" s="42"/>
      <c r="BR89" s="42"/>
      <c r="BS89" s="42"/>
      <c r="BT89" s="43"/>
      <c r="BU89" s="41">
        <v>2</v>
      </c>
      <c r="BV89" s="42"/>
      <c r="BW89" s="42"/>
      <c r="BX89" s="42"/>
      <c r="BY89" s="42"/>
      <c r="BZ89" s="42"/>
      <c r="CA89" s="42"/>
      <c r="CB89" s="43"/>
    </row>
    <row r="90" spans="1:80" ht="12.75" customHeight="1">
      <c r="A90" s="98" t="s">
        <v>317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00"/>
      <c r="AK90" s="50"/>
      <c r="AL90" s="51"/>
      <c r="AM90" s="51"/>
      <c r="AN90" s="51"/>
      <c r="AO90" s="51"/>
      <c r="AP90" s="51"/>
      <c r="AQ90" s="51"/>
      <c r="AR90" s="51"/>
      <c r="AS90" s="52"/>
      <c r="AT90" s="50"/>
      <c r="AU90" s="51"/>
      <c r="AV90" s="51"/>
      <c r="AW90" s="51"/>
      <c r="AX90" s="51"/>
      <c r="AY90" s="51"/>
      <c r="AZ90" s="51"/>
      <c r="BA90" s="51"/>
      <c r="BB90" s="52"/>
      <c r="BC90" s="50"/>
      <c r="BD90" s="51"/>
      <c r="BE90" s="51"/>
      <c r="BF90" s="51"/>
      <c r="BG90" s="51"/>
      <c r="BH90" s="51"/>
      <c r="BI90" s="51"/>
      <c r="BJ90" s="51"/>
      <c r="BK90" s="52"/>
      <c r="BL90" s="50"/>
      <c r="BM90" s="51"/>
      <c r="BN90" s="51"/>
      <c r="BO90" s="51"/>
      <c r="BP90" s="51"/>
      <c r="BQ90" s="51"/>
      <c r="BR90" s="51"/>
      <c r="BS90" s="51"/>
      <c r="BT90" s="52"/>
      <c r="BU90" s="50"/>
      <c r="BV90" s="51"/>
      <c r="BW90" s="51"/>
      <c r="BX90" s="51"/>
      <c r="BY90" s="51"/>
      <c r="BZ90" s="51"/>
      <c r="CA90" s="51"/>
      <c r="CB90" s="52"/>
    </row>
    <row r="91" spans="1:80" ht="12.75" customHeight="1">
      <c r="A91" s="98" t="s">
        <v>318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100"/>
      <c r="AK91" s="50"/>
      <c r="AL91" s="51"/>
      <c r="AM91" s="51"/>
      <c r="AN91" s="51"/>
      <c r="AO91" s="51"/>
      <c r="AP91" s="51"/>
      <c r="AQ91" s="51"/>
      <c r="AR91" s="51"/>
      <c r="AS91" s="52"/>
      <c r="AT91" s="50"/>
      <c r="AU91" s="51"/>
      <c r="AV91" s="51"/>
      <c r="AW91" s="51"/>
      <c r="AX91" s="51"/>
      <c r="AY91" s="51"/>
      <c r="AZ91" s="51"/>
      <c r="BA91" s="51"/>
      <c r="BB91" s="52"/>
      <c r="BC91" s="50"/>
      <c r="BD91" s="51"/>
      <c r="BE91" s="51"/>
      <c r="BF91" s="51"/>
      <c r="BG91" s="51"/>
      <c r="BH91" s="51"/>
      <c r="BI91" s="51"/>
      <c r="BJ91" s="51"/>
      <c r="BK91" s="52"/>
      <c r="BL91" s="50"/>
      <c r="BM91" s="51"/>
      <c r="BN91" s="51"/>
      <c r="BO91" s="51"/>
      <c r="BP91" s="51"/>
      <c r="BQ91" s="51"/>
      <c r="BR91" s="51"/>
      <c r="BS91" s="51"/>
      <c r="BT91" s="52"/>
      <c r="BU91" s="50"/>
      <c r="BV91" s="51"/>
      <c r="BW91" s="51"/>
      <c r="BX91" s="51"/>
      <c r="BY91" s="51"/>
      <c r="BZ91" s="51"/>
      <c r="CA91" s="51"/>
      <c r="CB91" s="52"/>
    </row>
    <row r="92" spans="1:80" ht="12.75" customHeight="1">
      <c r="A92" s="98" t="s">
        <v>319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100"/>
      <c r="AK92" s="50"/>
      <c r="AL92" s="51"/>
      <c r="AM92" s="51"/>
      <c r="AN92" s="51"/>
      <c r="AO92" s="51"/>
      <c r="AP92" s="51"/>
      <c r="AQ92" s="51"/>
      <c r="AR92" s="51"/>
      <c r="AS92" s="52"/>
      <c r="AT92" s="50"/>
      <c r="AU92" s="51"/>
      <c r="AV92" s="51"/>
      <c r="AW92" s="51"/>
      <c r="AX92" s="51"/>
      <c r="AY92" s="51"/>
      <c r="AZ92" s="51"/>
      <c r="BA92" s="51"/>
      <c r="BB92" s="52"/>
      <c r="BC92" s="50"/>
      <c r="BD92" s="51"/>
      <c r="BE92" s="51"/>
      <c r="BF92" s="51"/>
      <c r="BG92" s="51"/>
      <c r="BH92" s="51"/>
      <c r="BI92" s="51"/>
      <c r="BJ92" s="51"/>
      <c r="BK92" s="52"/>
      <c r="BL92" s="50"/>
      <c r="BM92" s="51"/>
      <c r="BN92" s="51"/>
      <c r="BO92" s="51"/>
      <c r="BP92" s="51"/>
      <c r="BQ92" s="51"/>
      <c r="BR92" s="51"/>
      <c r="BS92" s="51"/>
      <c r="BT92" s="52"/>
      <c r="BU92" s="50"/>
      <c r="BV92" s="51"/>
      <c r="BW92" s="51"/>
      <c r="BX92" s="51"/>
      <c r="BY92" s="51"/>
      <c r="BZ92" s="51"/>
      <c r="CA92" s="51"/>
      <c r="CB92" s="52"/>
    </row>
    <row r="93" spans="1:80" ht="12.75" customHeight="1">
      <c r="A93" s="98" t="s">
        <v>320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100"/>
      <c r="AK93" s="50"/>
      <c r="AL93" s="51"/>
      <c r="AM93" s="51"/>
      <c r="AN93" s="51"/>
      <c r="AO93" s="51"/>
      <c r="AP93" s="51"/>
      <c r="AQ93" s="51"/>
      <c r="AR93" s="51"/>
      <c r="AS93" s="52"/>
      <c r="AT93" s="50"/>
      <c r="AU93" s="51"/>
      <c r="AV93" s="51"/>
      <c r="AW93" s="51"/>
      <c r="AX93" s="51"/>
      <c r="AY93" s="51"/>
      <c r="AZ93" s="51"/>
      <c r="BA93" s="51"/>
      <c r="BB93" s="52"/>
      <c r="BC93" s="50"/>
      <c r="BD93" s="51"/>
      <c r="BE93" s="51"/>
      <c r="BF93" s="51"/>
      <c r="BG93" s="51"/>
      <c r="BH93" s="51"/>
      <c r="BI93" s="51"/>
      <c r="BJ93" s="51"/>
      <c r="BK93" s="52"/>
      <c r="BL93" s="50"/>
      <c r="BM93" s="51"/>
      <c r="BN93" s="51"/>
      <c r="BO93" s="51"/>
      <c r="BP93" s="51"/>
      <c r="BQ93" s="51"/>
      <c r="BR93" s="51"/>
      <c r="BS93" s="51"/>
      <c r="BT93" s="52"/>
      <c r="BU93" s="50"/>
      <c r="BV93" s="51"/>
      <c r="BW93" s="51"/>
      <c r="BX93" s="51"/>
      <c r="BY93" s="51"/>
      <c r="BZ93" s="51"/>
      <c r="CA93" s="51"/>
      <c r="CB93" s="52"/>
    </row>
    <row r="94" spans="1:80" ht="12.75" customHeight="1">
      <c r="A94" s="98" t="s">
        <v>321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100"/>
      <c r="AK94" s="50"/>
      <c r="AL94" s="51"/>
      <c r="AM94" s="51"/>
      <c r="AN94" s="51"/>
      <c r="AO94" s="51"/>
      <c r="AP94" s="51"/>
      <c r="AQ94" s="51"/>
      <c r="AR94" s="51"/>
      <c r="AS94" s="52"/>
      <c r="AT94" s="50"/>
      <c r="AU94" s="51"/>
      <c r="AV94" s="51"/>
      <c r="AW94" s="51"/>
      <c r="AX94" s="51"/>
      <c r="AY94" s="51"/>
      <c r="AZ94" s="51"/>
      <c r="BA94" s="51"/>
      <c r="BB94" s="52"/>
      <c r="BC94" s="50"/>
      <c r="BD94" s="51"/>
      <c r="BE94" s="51"/>
      <c r="BF94" s="51"/>
      <c r="BG94" s="51"/>
      <c r="BH94" s="51"/>
      <c r="BI94" s="51"/>
      <c r="BJ94" s="51"/>
      <c r="BK94" s="52"/>
      <c r="BL94" s="50"/>
      <c r="BM94" s="51"/>
      <c r="BN94" s="51"/>
      <c r="BO94" s="51"/>
      <c r="BP94" s="51"/>
      <c r="BQ94" s="51"/>
      <c r="BR94" s="51"/>
      <c r="BS94" s="51"/>
      <c r="BT94" s="52"/>
      <c r="BU94" s="50"/>
      <c r="BV94" s="51"/>
      <c r="BW94" s="51"/>
      <c r="BX94" s="51"/>
      <c r="BY94" s="51"/>
      <c r="BZ94" s="51"/>
      <c r="CA94" s="51"/>
      <c r="CB94" s="52"/>
    </row>
    <row r="95" spans="1:80" ht="12.75" customHeight="1">
      <c r="A95" s="101" t="s">
        <v>307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3"/>
      <c r="AK95" s="44"/>
      <c r="AL95" s="45"/>
      <c r="AM95" s="45"/>
      <c r="AN95" s="45"/>
      <c r="AO95" s="45"/>
      <c r="AP95" s="45"/>
      <c r="AQ95" s="45"/>
      <c r="AR95" s="45"/>
      <c r="AS95" s="46"/>
      <c r="AT95" s="44"/>
      <c r="AU95" s="45"/>
      <c r="AV95" s="45"/>
      <c r="AW95" s="45"/>
      <c r="AX95" s="45"/>
      <c r="AY95" s="45"/>
      <c r="AZ95" s="45"/>
      <c r="BA95" s="45"/>
      <c r="BB95" s="46"/>
      <c r="BC95" s="44"/>
      <c r="BD95" s="45"/>
      <c r="BE95" s="45"/>
      <c r="BF95" s="45"/>
      <c r="BG95" s="45"/>
      <c r="BH95" s="45"/>
      <c r="BI95" s="45"/>
      <c r="BJ95" s="45"/>
      <c r="BK95" s="46"/>
      <c r="BL95" s="44"/>
      <c r="BM95" s="45"/>
      <c r="BN95" s="45"/>
      <c r="BO95" s="45"/>
      <c r="BP95" s="45"/>
      <c r="BQ95" s="45"/>
      <c r="BR95" s="45"/>
      <c r="BS95" s="45"/>
      <c r="BT95" s="46"/>
      <c r="BU95" s="44"/>
      <c r="BV95" s="45"/>
      <c r="BW95" s="45"/>
      <c r="BX95" s="45"/>
      <c r="BY95" s="45"/>
      <c r="BZ95" s="45"/>
      <c r="CA95" s="45"/>
      <c r="CB95" s="46"/>
    </row>
    <row r="96" spans="1:80" ht="15" customHeight="1">
      <c r="A96" s="264" t="s">
        <v>322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156" t="s">
        <v>221</v>
      </c>
      <c r="AL96" s="156"/>
      <c r="AM96" s="156"/>
      <c r="AN96" s="156"/>
      <c r="AO96" s="156"/>
      <c r="AP96" s="156"/>
      <c r="AQ96" s="156"/>
      <c r="AR96" s="156"/>
      <c r="AS96" s="156"/>
      <c r="AT96" s="156" t="s">
        <v>221</v>
      </c>
      <c r="AU96" s="156"/>
      <c r="AV96" s="156"/>
      <c r="AW96" s="156"/>
      <c r="AX96" s="156"/>
      <c r="AY96" s="156"/>
      <c r="AZ96" s="156"/>
      <c r="BA96" s="156"/>
      <c r="BB96" s="156"/>
      <c r="BC96" s="156" t="s">
        <v>221</v>
      </c>
      <c r="BD96" s="156"/>
      <c r="BE96" s="156"/>
      <c r="BF96" s="156"/>
      <c r="BG96" s="156"/>
      <c r="BH96" s="156"/>
      <c r="BI96" s="156"/>
      <c r="BJ96" s="156"/>
      <c r="BK96" s="156"/>
      <c r="BL96" s="156" t="s">
        <v>221</v>
      </c>
      <c r="BM96" s="156"/>
      <c r="BN96" s="156"/>
      <c r="BO96" s="156"/>
      <c r="BP96" s="156"/>
      <c r="BQ96" s="156"/>
      <c r="BR96" s="156"/>
      <c r="BS96" s="156"/>
      <c r="BT96" s="156"/>
      <c r="BU96" s="157"/>
      <c r="BV96" s="157"/>
      <c r="BW96" s="157"/>
      <c r="BX96" s="157"/>
      <c r="BY96" s="157"/>
      <c r="BZ96" s="157"/>
      <c r="CA96" s="157"/>
      <c r="CB96" s="157"/>
    </row>
    <row r="100" spans="1:80" ht="15" customHeight="1">
      <c r="A100" s="29" t="s">
        <v>49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 t="s">
        <v>50</v>
      </c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</row>
    <row r="101" spans="1:80" s="4" customFormat="1" ht="10.5">
      <c r="A101" s="38" t="s">
        <v>104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 t="s">
        <v>105</v>
      </c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 t="s">
        <v>106</v>
      </c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</row>
  </sheetData>
  <sheetProtection/>
  <mergeCells count="228">
    <mergeCell ref="BL96:BT96"/>
    <mergeCell ref="BU96:CB96"/>
    <mergeCell ref="A100:AC100"/>
    <mergeCell ref="AD100:BI100"/>
    <mergeCell ref="BJ100:CB100"/>
    <mergeCell ref="A101:AC101"/>
    <mergeCell ref="AD101:BI101"/>
    <mergeCell ref="BJ101:CB101"/>
    <mergeCell ref="A94:AJ94"/>
    <mergeCell ref="A95:AJ95"/>
    <mergeCell ref="A96:AJ96"/>
    <mergeCell ref="AK96:AS96"/>
    <mergeCell ref="AT96:BB96"/>
    <mergeCell ref="BC96:BK96"/>
    <mergeCell ref="BL89:BT95"/>
    <mergeCell ref="BU89:CB95"/>
    <mergeCell ref="A90:AJ90"/>
    <mergeCell ref="A91:AJ91"/>
    <mergeCell ref="A92:AJ92"/>
    <mergeCell ref="A93:AJ93"/>
    <mergeCell ref="A89:AJ89"/>
    <mergeCell ref="AK89:AS95"/>
    <mergeCell ref="AT89:BB95"/>
    <mergeCell ref="BC89:BK95"/>
    <mergeCell ref="BL84:BT88"/>
    <mergeCell ref="BU84:CB88"/>
    <mergeCell ref="A85:AJ85"/>
    <mergeCell ref="A86:AJ86"/>
    <mergeCell ref="A87:AJ87"/>
    <mergeCell ref="A88:AJ88"/>
    <mergeCell ref="A84:AJ84"/>
    <mergeCell ref="AK84:AS88"/>
    <mergeCell ref="AT84:BB88"/>
    <mergeCell ref="BC84:BK88"/>
    <mergeCell ref="A83:AJ83"/>
    <mergeCell ref="AK83:AS83"/>
    <mergeCell ref="AT83:BB83"/>
    <mergeCell ref="BC83:BK83"/>
    <mergeCell ref="BL83:BT83"/>
    <mergeCell ref="BU83:CB83"/>
    <mergeCell ref="AT79:BB82"/>
    <mergeCell ref="BC79:BK82"/>
    <mergeCell ref="BL79:BT82"/>
    <mergeCell ref="BU79:CB82"/>
    <mergeCell ref="A80:AJ80"/>
    <mergeCell ref="A81:AJ81"/>
    <mergeCell ref="A82:AJ82"/>
    <mergeCell ref="A75:AJ75"/>
    <mergeCell ref="A76:AJ76"/>
    <mergeCell ref="A77:AJ77"/>
    <mergeCell ref="A78:AJ78"/>
    <mergeCell ref="A79:AJ79"/>
    <mergeCell ref="AK79:AS82"/>
    <mergeCell ref="BU70:CB72"/>
    <mergeCell ref="A71:AJ71"/>
    <mergeCell ref="A72:AJ72"/>
    <mergeCell ref="A73:AJ73"/>
    <mergeCell ref="AK73:AS78"/>
    <mergeCell ref="AT73:BB78"/>
    <mergeCell ref="BC73:BK78"/>
    <mergeCell ref="BL73:BT78"/>
    <mergeCell ref="BU73:CB78"/>
    <mergeCell ref="A74:AJ74"/>
    <mergeCell ref="A69:AJ69"/>
    <mergeCell ref="A70:AJ70"/>
    <mergeCell ref="AK70:AS72"/>
    <mergeCell ref="AT70:BB72"/>
    <mergeCell ref="BC70:BK72"/>
    <mergeCell ref="BL70:BT72"/>
    <mergeCell ref="A64:AJ64"/>
    <mergeCell ref="AK64:AS69"/>
    <mergeCell ref="AT64:BB69"/>
    <mergeCell ref="BC64:BK69"/>
    <mergeCell ref="BL64:BT69"/>
    <mergeCell ref="BU64:CB69"/>
    <mergeCell ref="A65:AJ65"/>
    <mergeCell ref="A66:AJ66"/>
    <mergeCell ref="A67:AJ67"/>
    <mergeCell ref="A68:AJ68"/>
    <mergeCell ref="BL60:BT63"/>
    <mergeCell ref="BU60:CB63"/>
    <mergeCell ref="A61:AJ61"/>
    <mergeCell ref="A62:AJ62"/>
    <mergeCell ref="A63:AJ63"/>
    <mergeCell ref="A60:AJ60"/>
    <mergeCell ref="AK60:AS63"/>
    <mergeCell ref="AT60:BB63"/>
    <mergeCell ref="BC60:BK63"/>
    <mergeCell ref="BL56:BT59"/>
    <mergeCell ref="BU56:CB59"/>
    <mergeCell ref="A57:AJ57"/>
    <mergeCell ref="A58:AJ58"/>
    <mergeCell ref="A59:AJ59"/>
    <mergeCell ref="A56:AJ56"/>
    <mergeCell ref="AK56:AS59"/>
    <mergeCell ref="AT56:BB59"/>
    <mergeCell ref="BC56:BK59"/>
    <mergeCell ref="BL52:BT55"/>
    <mergeCell ref="BU52:CB55"/>
    <mergeCell ref="A53:AJ53"/>
    <mergeCell ref="A54:AJ54"/>
    <mergeCell ref="A55:AJ55"/>
    <mergeCell ref="A52:AJ52"/>
    <mergeCell ref="AK52:AS55"/>
    <mergeCell ref="AT52:BB55"/>
    <mergeCell ref="BC52:BK55"/>
    <mergeCell ref="BL49:BT51"/>
    <mergeCell ref="BU49:CB51"/>
    <mergeCell ref="A50:AJ50"/>
    <mergeCell ref="A51:AJ51"/>
    <mergeCell ref="A49:AJ49"/>
    <mergeCell ref="AK49:AS51"/>
    <mergeCell ref="AT49:BB51"/>
    <mergeCell ref="BC49:BK51"/>
    <mergeCell ref="A48:AJ48"/>
    <mergeCell ref="AK48:AS48"/>
    <mergeCell ref="AT48:BB48"/>
    <mergeCell ref="BC48:BK48"/>
    <mergeCell ref="BL48:BT48"/>
    <mergeCell ref="BU48:CB48"/>
    <mergeCell ref="A44:AJ44"/>
    <mergeCell ref="AK44:AS47"/>
    <mergeCell ref="AT44:BB47"/>
    <mergeCell ref="BC44:BK47"/>
    <mergeCell ref="BL44:BT47"/>
    <mergeCell ref="BU44:CB47"/>
    <mergeCell ref="A45:AJ45"/>
    <mergeCell ref="A46:AJ46"/>
    <mergeCell ref="A47:AJ47"/>
    <mergeCell ref="A40:AJ40"/>
    <mergeCell ref="AK40:AS43"/>
    <mergeCell ref="AT40:BB43"/>
    <mergeCell ref="BC40:BK43"/>
    <mergeCell ref="BL40:BT43"/>
    <mergeCell ref="BU40:CB43"/>
    <mergeCell ref="A41:AJ41"/>
    <mergeCell ref="A42:AJ42"/>
    <mergeCell ref="A43:AJ43"/>
    <mergeCell ref="BC33:BK36"/>
    <mergeCell ref="BL37:BT39"/>
    <mergeCell ref="BU37:CB39"/>
    <mergeCell ref="A38:AJ38"/>
    <mergeCell ref="A39:AJ39"/>
    <mergeCell ref="A37:AJ37"/>
    <mergeCell ref="AK37:AS39"/>
    <mergeCell ref="AT37:BB39"/>
    <mergeCell ref="BC37:BK39"/>
    <mergeCell ref="BL33:BT36"/>
    <mergeCell ref="BL31:BT32"/>
    <mergeCell ref="BU31:CB32"/>
    <mergeCell ref="BU33:CB36"/>
    <mergeCell ref="A34:AJ34"/>
    <mergeCell ref="A35:AJ35"/>
    <mergeCell ref="A36:AJ36"/>
    <mergeCell ref="A33:AJ33"/>
    <mergeCell ref="AK33:AS36"/>
    <mergeCell ref="AT33:BB36"/>
    <mergeCell ref="A32:AJ32"/>
    <mergeCell ref="A30:AJ30"/>
    <mergeCell ref="AK30:AS30"/>
    <mergeCell ref="AT30:BB30"/>
    <mergeCell ref="BC30:BK30"/>
    <mergeCell ref="BL30:BT30"/>
    <mergeCell ref="AK31:AS32"/>
    <mergeCell ref="AT31:BB32"/>
    <mergeCell ref="BC31:BK32"/>
    <mergeCell ref="BU30:CB30"/>
    <mergeCell ref="A31:AJ31"/>
    <mergeCell ref="BL25:BT29"/>
    <mergeCell ref="BU25:CB29"/>
    <mergeCell ref="A26:AJ26"/>
    <mergeCell ref="A27:AJ27"/>
    <mergeCell ref="A28:AJ28"/>
    <mergeCell ref="A29:AJ29"/>
    <mergeCell ref="A25:AJ25"/>
    <mergeCell ref="AK25:AS29"/>
    <mergeCell ref="AT25:BB29"/>
    <mergeCell ref="BC25:BK29"/>
    <mergeCell ref="BL21:BT24"/>
    <mergeCell ref="BU21:CB24"/>
    <mergeCell ref="A22:AJ22"/>
    <mergeCell ref="A23:AJ23"/>
    <mergeCell ref="A24:AJ24"/>
    <mergeCell ref="A21:AJ21"/>
    <mergeCell ref="AK21:AS24"/>
    <mergeCell ref="AT21:BB24"/>
    <mergeCell ref="BC21:BK24"/>
    <mergeCell ref="A20:AJ20"/>
    <mergeCell ref="AK20:AS20"/>
    <mergeCell ref="AT20:BB20"/>
    <mergeCell ref="BC20:BK20"/>
    <mergeCell ref="BL20:BT20"/>
    <mergeCell ref="BU20:CB20"/>
    <mergeCell ref="A16:AJ16"/>
    <mergeCell ref="AK16:AS19"/>
    <mergeCell ref="AT16:BB19"/>
    <mergeCell ref="BC16:BK19"/>
    <mergeCell ref="BL16:BT19"/>
    <mergeCell ref="BU16:CB19"/>
    <mergeCell ref="A17:AJ17"/>
    <mergeCell ref="A18:AJ18"/>
    <mergeCell ref="A19:AJ19"/>
    <mergeCell ref="A15:AJ15"/>
    <mergeCell ref="AK15:AS15"/>
    <mergeCell ref="AT15:BB15"/>
    <mergeCell ref="BC15:BK15"/>
    <mergeCell ref="BL15:BT15"/>
    <mergeCell ref="BU15:CB15"/>
    <mergeCell ref="A14:AJ14"/>
    <mergeCell ref="AK14:AS14"/>
    <mergeCell ref="AT14:BB14"/>
    <mergeCell ref="BC14:BK14"/>
    <mergeCell ref="BL14:BT14"/>
    <mergeCell ref="BU14:CB14"/>
    <mergeCell ref="A13:AJ13"/>
    <mergeCell ref="AK13:AS13"/>
    <mergeCell ref="AT13:BB13"/>
    <mergeCell ref="BC13:BK13"/>
    <mergeCell ref="BL13:BT13"/>
    <mergeCell ref="BU13:CB13"/>
    <mergeCell ref="BI6:BZ6"/>
    <mergeCell ref="D8:BY8"/>
    <mergeCell ref="D9:BY9"/>
    <mergeCell ref="A12:AJ12"/>
    <mergeCell ref="AK12:BB12"/>
    <mergeCell ref="BC12:BK12"/>
    <mergeCell ref="BL12:BT12"/>
    <mergeCell ref="BU12:CB12"/>
  </mergeCells>
  <printOptions horizontalCentered="1"/>
  <pageMargins left="0" right="0" top="0" bottom="0" header="0" footer="0"/>
  <pageSetup fitToWidth="5" fitToHeight="1" horizontalDpi="600" verticalDpi="600" orientation="portrait" paperSize="9" scale="62" r:id="rId1"/>
  <headerFooter alignWithMargins="0">
    <oddHeader>&amp;L&amp;"Tahoma,обычный"&amp;6Подготовлено с использованием системы ГАРАНТ</oddHeader>
    <oddFooter>&amp;R&amp;6&amp;Z&amp;F</oddFooter>
  </headerFooter>
  <rowBreaks count="1" manualBreakCount="1">
    <brk id="59" max="255" man="1"/>
  </rowBreaks>
  <customProperties>
    <customPr name="LastActive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118"/>
  <sheetViews>
    <sheetView view="pageBreakPreview" zoomScale="60" zoomScalePageLayoutView="0" workbookViewId="0" topLeftCell="A1">
      <selection activeCell="D18" sqref="D18:BY18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578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1:80" s="6" customFormat="1" ht="15.75">
      <c r="A6" s="59" t="s">
        <v>590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6" customFormat="1" ht="15.75">
      <c r="A7" s="59" t="s">
        <v>170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9" spans="4:77" ht="15" customHeight="1">
      <c r="D9" s="29" t="s">
        <v>51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</row>
    <row r="10" spans="4:77" s="3" customFormat="1" ht="10.5">
      <c r="D10" s="30" t="s">
        <v>229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</row>
    <row r="13" spans="1:80" ht="12.75" customHeight="1">
      <c r="A13" s="41" t="s">
        <v>230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  <c r="AK13" s="156" t="s">
        <v>193</v>
      </c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41" t="s">
        <v>325</v>
      </c>
      <c r="BD13" s="42"/>
      <c r="BE13" s="42"/>
      <c r="BF13" s="42"/>
      <c r="BG13" s="42"/>
      <c r="BH13" s="42"/>
      <c r="BI13" s="42"/>
      <c r="BJ13" s="42"/>
      <c r="BK13" s="43"/>
      <c r="BL13" s="41" t="s">
        <v>232</v>
      </c>
      <c r="BM13" s="42"/>
      <c r="BN13" s="42"/>
      <c r="BO13" s="42"/>
      <c r="BP13" s="42"/>
      <c r="BQ13" s="42"/>
      <c r="BR13" s="42"/>
      <c r="BS13" s="42"/>
      <c r="BT13" s="43"/>
      <c r="BU13" s="41" t="s">
        <v>233</v>
      </c>
      <c r="BV13" s="42"/>
      <c r="BW13" s="42"/>
      <c r="BX13" s="42"/>
      <c r="BY13" s="42"/>
      <c r="BZ13" s="42"/>
      <c r="CA13" s="42"/>
      <c r="CB13" s="43"/>
    </row>
    <row r="14" spans="1:80" ht="12.75" customHeight="1">
      <c r="A14" s="50" t="s">
        <v>234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2"/>
      <c r="AK14" s="50" t="s">
        <v>235</v>
      </c>
      <c r="AL14" s="51"/>
      <c r="AM14" s="51"/>
      <c r="AN14" s="51"/>
      <c r="AO14" s="51"/>
      <c r="AP14" s="51"/>
      <c r="AQ14" s="51"/>
      <c r="AR14" s="51"/>
      <c r="AS14" s="52"/>
      <c r="AT14" s="50" t="s">
        <v>236</v>
      </c>
      <c r="AU14" s="51"/>
      <c r="AV14" s="51"/>
      <c r="AW14" s="51"/>
      <c r="AX14" s="51"/>
      <c r="AY14" s="51"/>
      <c r="AZ14" s="51"/>
      <c r="BA14" s="51"/>
      <c r="BB14" s="52"/>
      <c r="BC14" s="50" t="s">
        <v>237</v>
      </c>
      <c r="BD14" s="51"/>
      <c r="BE14" s="51"/>
      <c r="BF14" s="51"/>
      <c r="BG14" s="51"/>
      <c r="BH14" s="51"/>
      <c r="BI14" s="51"/>
      <c r="BJ14" s="51"/>
      <c r="BK14" s="52"/>
      <c r="BL14" s="50" t="s">
        <v>238</v>
      </c>
      <c r="BM14" s="51"/>
      <c r="BN14" s="51"/>
      <c r="BO14" s="51"/>
      <c r="BP14" s="51"/>
      <c r="BQ14" s="51"/>
      <c r="BR14" s="51"/>
      <c r="BS14" s="51"/>
      <c r="BT14" s="52"/>
      <c r="BU14" s="50" t="s">
        <v>239</v>
      </c>
      <c r="BV14" s="51"/>
      <c r="BW14" s="51"/>
      <c r="BX14" s="51"/>
      <c r="BY14" s="51"/>
      <c r="BZ14" s="51"/>
      <c r="CA14" s="51"/>
      <c r="CB14" s="52"/>
    </row>
    <row r="15" spans="1:80" ht="12.75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2"/>
      <c r="AK15" s="50" t="s">
        <v>240</v>
      </c>
      <c r="AL15" s="51"/>
      <c r="AM15" s="51"/>
      <c r="AN15" s="51"/>
      <c r="AO15" s="51"/>
      <c r="AP15" s="51"/>
      <c r="AQ15" s="51"/>
      <c r="AR15" s="51"/>
      <c r="AS15" s="52"/>
      <c r="AT15" s="50" t="s">
        <v>241</v>
      </c>
      <c r="AU15" s="51"/>
      <c r="AV15" s="51"/>
      <c r="AW15" s="51"/>
      <c r="AX15" s="51"/>
      <c r="AY15" s="51"/>
      <c r="AZ15" s="51"/>
      <c r="BA15" s="51"/>
      <c r="BB15" s="52"/>
      <c r="BC15" s="50"/>
      <c r="BD15" s="51"/>
      <c r="BE15" s="51"/>
      <c r="BF15" s="51"/>
      <c r="BG15" s="51"/>
      <c r="BH15" s="51"/>
      <c r="BI15" s="51"/>
      <c r="BJ15" s="51"/>
      <c r="BK15" s="52"/>
      <c r="BL15" s="50"/>
      <c r="BM15" s="51"/>
      <c r="BN15" s="51"/>
      <c r="BO15" s="51"/>
      <c r="BP15" s="51"/>
      <c r="BQ15" s="51"/>
      <c r="BR15" s="51"/>
      <c r="BS15" s="51"/>
      <c r="BT15" s="52"/>
      <c r="BU15" s="44" t="s">
        <v>242</v>
      </c>
      <c r="BV15" s="45"/>
      <c r="BW15" s="45"/>
      <c r="BX15" s="45"/>
      <c r="BY15" s="45"/>
      <c r="BZ15" s="45"/>
      <c r="CA15" s="45"/>
      <c r="CB15" s="46"/>
    </row>
    <row r="16" spans="1:80" ht="12.75">
      <c r="A16" s="139" t="s">
        <v>243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56">
        <v>2</v>
      </c>
      <c r="AL16" s="156"/>
      <c r="AM16" s="156"/>
      <c r="AN16" s="156"/>
      <c r="AO16" s="156"/>
      <c r="AP16" s="156"/>
      <c r="AQ16" s="156"/>
      <c r="AR16" s="156"/>
      <c r="AS16" s="156"/>
      <c r="AT16" s="156">
        <v>3</v>
      </c>
      <c r="AU16" s="156"/>
      <c r="AV16" s="156"/>
      <c r="AW16" s="156"/>
      <c r="AX16" s="156"/>
      <c r="AY16" s="156"/>
      <c r="AZ16" s="156"/>
      <c r="BA16" s="156"/>
      <c r="BB16" s="156"/>
      <c r="BC16" s="156">
        <v>4</v>
      </c>
      <c r="BD16" s="156"/>
      <c r="BE16" s="156"/>
      <c r="BF16" s="156"/>
      <c r="BG16" s="156"/>
      <c r="BH16" s="156"/>
      <c r="BI16" s="156"/>
      <c r="BJ16" s="156"/>
      <c r="BK16" s="156"/>
      <c r="BL16" s="156">
        <v>5</v>
      </c>
      <c r="BM16" s="156"/>
      <c r="BN16" s="156"/>
      <c r="BO16" s="156"/>
      <c r="BP16" s="156"/>
      <c r="BQ16" s="156"/>
      <c r="BR16" s="156"/>
      <c r="BS16" s="156"/>
      <c r="BT16" s="156"/>
      <c r="BU16" s="156">
        <v>6</v>
      </c>
      <c r="BV16" s="156"/>
      <c r="BW16" s="156"/>
      <c r="BX16" s="156"/>
      <c r="BY16" s="156"/>
      <c r="BZ16" s="156"/>
      <c r="CA16" s="156"/>
      <c r="CB16" s="156"/>
    </row>
    <row r="17" spans="1:80" ht="12.75" customHeight="1">
      <c r="A17" s="95" t="s">
        <v>591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7"/>
      <c r="AK17" s="41" t="s">
        <v>221</v>
      </c>
      <c r="AL17" s="42"/>
      <c r="AM17" s="42"/>
      <c r="AN17" s="42"/>
      <c r="AO17" s="42"/>
      <c r="AP17" s="42"/>
      <c r="AQ17" s="42"/>
      <c r="AR17" s="42"/>
      <c r="AS17" s="43"/>
      <c r="AT17" s="41" t="s">
        <v>221</v>
      </c>
      <c r="AU17" s="42"/>
      <c r="AV17" s="42"/>
      <c r="AW17" s="42"/>
      <c r="AX17" s="42"/>
      <c r="AY17" s="42"/>
      <c r="AZ17" s="42"/>
      <c r="BA17" s="42"/>
      <c r="BB17" s="43"/>
      <c r="BC17" s="41" t="s">
        <v>221</v>
      </c>
      <c r="BD17" s="42"/>
      <c r="BE17" s="42"/>
      <c r="BF17" s="42"/>
      <c r="BG17" s="42"/>
      <c r="BH17" s="42"/>
      <c r="BI17" s="42"/>
      <c r="BJ17" s="42"/>
      <c r="BK17" s="43"/>
      <c r="BL17" s="41" t="s">
        <v>221</v>
      </c>
      <c r="BM17" s="42"/>
      <c r="BN17" s="42"/>
      <c r="BO17" s="42"/>
      <c r="BP17" s="42"/>
      <c r="BQ17" s="42"/>
      <c r="BR17" s="42"/>
      <c r="BS17" s="42"/>
      <c r="BT17" s="43"/>
      <c r="BU17" s="65"/>
      <c r="BV17" s="66"/>
      <c r="BW17" s="66"/>
      <c r="BX17" s="66"/>
      <c r="BY17" s="66"/>
      <c r="BZ17" s="66"/>
      <c r="CA17" s="66"/>
      <c r="CB17" s="67"/>
    </row>
    <row r="18" spans="1:80" ht="12.75" customHeight="1">
      <c r="A18" s="98" t="s">
        <v>592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100"/>
      <c r="AK18" s="50"/>
      <c r="AL18" s="51"/>
      <c r="AM18" s="51"/>
      <c r="AN18" s="51"/>
      <c r="AO18" s="51"/>
      <c r="AP18" s="51"/>
      <c r="AQ18" s="51"/>
      <c r="AR18" s="51"/>
      <c r="AS18" s="52"/>
      <c r="AT18" s="50"/>
      <c r="AU18" s="51"/>
      <c r="AV18" s="51"/>
      <c r="AW18" s="51"/>
      <c r="AX18" s="51"/>
      <c r="AY18" s="51"/>
      <c r="AZ18" s="51"/>
      <c r="BA18" s="51"/>
      <c r="BB18" s="52"/>
      <c r="BC18" s="50"/>
      <c r="BD18" s="51"/>
      <c r="BE18" s="51"/>
      <c r="BF18" s="51"/>
      <c r="BG18" s="51"/>
      <c r="BH18" s="51"/>
      <c r="BI18" s="51"/>
      <c r="BJ18" s="51"/>
      <c r="BK18" s="52"/>
      <c r="BL18" s="50"/>
      <c r="BM18" s="51"/>
      <c r="BN18" s="51"/>
      <c r="BO18" s="51"/>
      <c r="BP18" s="51"/>
      <c r="BQ18" s="51"/>
      <c r="BR18" s="51"/>
      <c r="BS18" s="51"/>
      <c r="BT18" s="52"/>
      <c r="BU18" s="68"/>
      <c r="BV18" s="69"/>
      <c r="BW18" s="69"/>
      <c r="BX18" s="69"/>
      <c r="BY18" s="69"/>
      <c r="BZ18" s="69"/>
      <c r="CA18" s="69"/>
      <c r="CB18" s="70"/>
    </row>
    <row r="19" spans="1:80" ht="12.75" customHeight="1">
      <c r="A19" s="98" t="s">
        <v>593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100"/>
      <c r="AK19" s="50"/>
      <c r="AL19" s="51"/>
      <c r="AM19" s="51"/>
      <c r="AN19" s="51"/>
      <c r="AO19" s="51"/>
      <c r="AP19" s="51"/>
      <c r="AQ19" s="51"/>
      <c r="AR19" s="51"/>
      <c r="AS19" s="52"/>
      <c r="AT19" s="50"/>
      <c r="AU19" s="51"/>
      <c r="AV19" s="51"/>
      <c r="AW19" s="51"/>
      <c r="AX19" s="51"/>
      <c r="AY19" s="51"/>
      <c r="AZ19" s="51"/>
      <c r="BA19" s="51"/>
      <c r="BB19" s="52"/>
      <c r="BC19" s="50"/>
      <c r="BD19" s="51"/>
      <c r="BE19" s="51"/>
      <c r="BF19" s="51"/>
      <c r="BG19" s="51"/>
      <c r="BH19" s="51"/>
      <c r="BI19" s="51"/>
      <c r="BJ19" s="51"/>
      <c r="BK19" s="52"/>
      <c r="BL19" s="50"/>
      <c r="BM19" s="51"/>
      <c r="BN19" s="51"/>
      <c r="BO19" s="51"/>
      <c r="BP19" s="51"/>
      <c r="BQ19" s="51"/>
      <c r="BR19" s="51"/>
      <c r="BS19" s="51"/>
      <c r="BT19" s="52"/>
      <c r="BU19" s="68"/>
      <c r="BV19" s="69"/>
      <c r="BW19" s="69"/>
      <c r="BX19" s="69"/>
      <c r="BY19" s="69"/>
      <c r="BZ19" s="69"/>
      <c r="CA19" s="69"/>
      <c r="CB19" s="70"/>
    </row>
    <row r="20" spans="1:80" ht="12.75" customHeight="1">
      <c r="A20" s="98" t="s">
        <v>594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100"/>
      <c r="AK20" s="50"/>
      <c r="AL20" s="51"/>
      <c r="AM20" s="51"/>
      <c r="AN20" s="51"/>
      <c r="AO20" s="51"/>
      <c r="AP20" s="51"/>
      <c r="AQ20" s="51"/>
      <c r="AR20" s="51"/>
      <c r="AS20" s="52"/>
      <c r="AT20" s="50"/>
      <c r="AU20" s="51"/>
      <c r="AV20" s="51"/>
      <c r="AW20" s="51"/>
      <c r="AX20" s="51"/>
      <c r="AY20" s="51"/>
      <c r="AZ20" s="51"/>
      <c r="BA20" s="51"/>
      <c r="BB20" s="52"/>
      <c r="BC20" s="50"/>
      <c r="BD20" s="51"/>
      <c r="BE20" s="51"/>
      <c r="BF20" s="51"/>
      <c r="BG20" s="51"/>
      <c r="BH20" s="51"/>
      <c r="BI20" s="51"/>
      <c r="BJ20" s="51"/>
      <c r="BK20" s="52"/>
      <c r="BL20" s="50"/>
      <c r="BM20" s="51"/>
      <c r="BN20" s="51"/>
      <c r="BO20" s="51"/>
      <c r="BP20" s="51"/>
      <c r="BQ20" s="51"/>
      <c r="BR20" s="51"/>
      <c r="BS20" s="51"/>
      <c r="BT20" s="52"/>
      <c r="BU20" s="68"/>
      <c r="BV20" s="69"/>
      <c r="BW20" s="69"/>
      <c r="BX20" s="69"/>
      <c r="BY20" s="69"/>
      <c r="BZ20" s="69"/>
      <c r="CA20" s="69"/>
      <c r="CB20" s="70"/>
    </row>
    <row r="21" spans="1:80" ht="12.75" customHeight="1">
      <c r="A21" s="98" t="s">
        <v>595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100"/>
      <c r="AK21" s="50"/>
      <c r="AL21" s="51"/>
      <c r="AM21" s="51"/>
      <c r="AN21" s="51"/>
      <c r="AO21" s="51"/>
      <c r="AP21" s="51"/>
      <c r="AQ21" s="51"/>
      <c r="AR21" s="51"/>
      <c r="AS21" s="52"/>
      <c r="AT21" s="50"/>
      <c r="AU21" s="51"/>
      <c r="AV21" s="51"/>
      <c r="AW21" s="51"/>
      <c r="AX21" s="51"/>
      <c r="AY21" s="51"/>
      <c r="AZ21" s="51"/>
      <c r="BA21" s="51"/>
      <c r="BB21" s="52"/>
      <c r="BC21" s="50"/>
      <c r="BD21" s="51"/>
      <c r="BE21" s="51"/>
      <c r="BF21" s="51"/>
      <c r="BG21" s="51"/>
      <c r="BH21" s="51"/>
      <c r="BI21" s="51"/>
      <c r="BJ21" s="51"/>
      <c r="BK21" s="52"/>
      <c r="BL21" s="50"/>
      <c r="BM21" s="51"/>
      <c r="BN21" s="51"/>
      <c r="BO21" s="51"/>
      <c r="BP21" s="51"/>
      <c r="BQ21" s="51"/>
      <c r="BR21" s="51"/>
      <c r="BS21" s="51"/>
      <c r="BT21" s="52"/>
      <c r="BU21" s="68"/>
      <c r="BV21" s="69"/>
      <c r="BW21" s="69"/>
      <c r="BX21" s="69"/>
      <c r="BY21" s="69"/>
      <c r="BZ21" s="69"/>
      <c r="CA21" s="69"/>
      <c r="CB21" s="70"/>
    </row>
    <row r="22" spans="1:80" ht="12.75" customHeight="1">
      <c r="A22" s="98" t="s">
        <v>596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00"/>
      <c r="AK22" s="50"/>
      <c r="AL22" s="51"/>
      <c r="AM22" s="51"/>
      <c r="AN22" s="51"/>
      <c r="AO22" s="51"/>
      <c r="AP22" s="51"/>
      <c r="AQ22" s="51"/>
      <c r="AR22" s="51"/>
      <c r="AS22" s="52"/>
      <c r="AT22" s="50"/>
      <c r="AU22" s="51"/>
      <c r="AV22" s="51"/>
      <c r="AW22" s="51"/>
      <c r="AX22" s="51"/>
      <c r="AY22" s="51"/>
      <c r="AZ22" s="51"/>
      <c r="BA22" s="51"/>
      <c r="BB22" s="52"/>
      <c r="BC22" s="50"/>
      <c r="BD22" s="51"/>
      <c r="BE22" s="51"/>
      <c r="BF22" s="51"/>
      <c r="BG22" s="51"/>
      <c r="BH22" s="51"/>
      <c r="BI22" s="51"/>
      <c r="BJ22" s="51"/>
      <c r="BK22" s="52"/>
      <c r="BL22" s="50"/>
      <c r="BM22" s="51"/>
      <c r="BN22" s="51"/>
      <c r="BO22" s="51"/>
      <c r="BP22" s="51"/>
      <c r="BQ22" s="51"/>
      <c r="BR22" s="51"/>
      <c r="BS22" s="51"/>
      <c r="BT22" s="52"/>
      <c r="BU22" s="68"/>
      <c r="BV22" s="69"/>
      <c r="BW22" s="69"/>
      <c r="BX22" s="69"/>
      <c r="BY22" s="69"/>
      <c r="BZ22" s="69"/>
      <c r="CA22" s="69"/>
      <c r="CB22" s="70"/>
    </row>
    <row r="23" spans="1:80" ht="12.75" customHeight="1">
      <c r="A23" s="101" t="s">
        <v>597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3"/>
      <c r="AK23" s="44"/>
      <c r="AL23" s="45"/>
      <c r="AM23" s="45"/>
      <c r="AN23" s="45"/>
      <c r="AO23" s="45"/>
      <c r="AP23" s="45"/>
      <c r="AQ23" s="45"/>
      <c r="AR23" s="45"/>
      <c r="AS23" s="46"/>
      <c r="AT23" s="44"/>
      <c r="AU23" s="45"/>
      <c r="AV23" s="45"/>
      <c r="AW23" s="45"/>
      <c r="AX23" s="45"/>
      <c r="AY23" s="45"/>
      <c r="AZ23" s="45"/>
      <c r="BA23" s="45"/>
      <c r="BB23" s="46"/>
      <c r="BC23" s="44"/>
      <c r="BD23" s="45"/>
      <c r="BE23" s="45"/>
      <c r="BF23" s="45"/>
      <c r="BG23" s="45"/>
      <c r="BH23" s="45"/>
      <c r="BI23" s="45"/>
      <c r="BJ23" s="45"/>
      <c r="BK23" s="46"/>
      <c r="BL23" s="44"/>
      <c r="BM23" s="45"/>
      <c r="BN23" s="45"/>
      <c r="BO23" s="45"/>
      <c r="BP23" s="45"/>
      <c r="BQ23" s="45"/>
      <c r="BR23" s="45"/>
      <c r="BS23" s="45"/>
      <c r="BT23" s="46"/>
      <c r="BU23" s="71"/>
      <c r="BV23" s="72"/>
      <c r="BW23" s="72"/>
      <c r="BX23" s="72"/>
      <c r="BY23" s="72"/>
      <c r="BZ23" s="72"/>
      <c r="CA23" s="72"/>
      <c r="CB23" s="73"/>
    </row>
    <row r="24" spans="1:80" ht="15" customHeight="1">
      <c r="A24" s="264" t="s">
        <v>248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6"/>
      <c r="BM24" s="156"/>
      <c r="BN24" s="156"/>
      <c r="BO24" s="156"/>
      <c r="BP24" s="156"/>
      <c r="BQ24" s="156"/>
      <c r="BR24" s="156"/>
      <c r="BS24" s="156"/>
      <c r="BT24" s="156"/>
      <c r="BU24" s="157"/>
      <c r="BV24" s="157"/>
      <c r="BW24" s="157"/>
      <c r="BX24" s="157"/>
      <c r="BY24" s="157"/>
      <c r="BZ24" s="157"/>
      <c r="CA24" s="157"/>
      <c r="CB24" s="157"/>
    </row>
    <row r="25" spans="1:80" ht="12.75" customHeight="1">
      <c r="A25" s="95" t="s">
        <v>598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7"/>
      <c r="AK25" s="65"/>
      <c r="AL25" s="66"/>
      <c r="AM25" s="66"/>
      <c r="AN25" s="66"/>
      <c r="AO25" s="66"/>
      <c r="AP25" s="66"/>
      <c r="AQ25" s="66"/>
      <c r="AR25" s="66"/>
      <c r="AS25" s="67"/>
      <c r="AT25" s="65"/>
      <c r="AU25" s="66"/>
      <c r="AV25" s="66"/>
      <c r="AW25" s="66"/>
      <c r="AX25" s="66"/>
      <c r="AY25" s="66"/>
      <c r="AZ25" s="66"/>
      <c r="BA25" s="66"/>
      <c r="BB25" s="67"/>
      <c r="BC25" s="65"/>
      <c r="BD25" s="66"/>
      <c r="BE25" s="66"/>
      <c r="BF25" s="66"/>
      <c r="BG25" s="66"/>
      <c r="BH25" s="66"/>
      <c r="BI25" s="66"/>
      <c r="BJ25" s="66"/>
      <c r="BK25" s="67"/>
      <c r="BL25" s="41" t="s">
        <v>299</v>
      </c>
      <c r="BM25" s="42"/>
      <c r="BN25" s="42"/>
      <c r="BO25" s="42"/>
      <c r="BP25" s="42"/>
      <c r="BQ25" s="42"/>
      <c r="BR25" s="42"/>
      <c r="BS25" s="42"/>
      <c r="BT25" s="43"/>
      <c r="BU25" s="65"/>
      <c r="BV25" s="66"/>
      <c r="BW25" s="66"/>
      <c r="BX25" s="66"/>
      <c r="BY25" s="66"/>
      <c r="BZ25" s="66"/>
      <c r="CA25" s="66"/>
      <c r="CB25" s="67"/>
    </row>
    <row r="26" spans="1:80" ht="12.75" customHeight="1">
      <c r="A26" s="98" t="s">
        <v>599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100"/>
      <c r="AK26" s="68"/>
      <c r="AL26" s="69"/>
      <c r="AM26" s="69"/>
      <c r="AN26" s="69"/>
      <c r="AO26" s="69"/>
      <c r="AP26" s="69"/>
      <c r="AQ26" s="69"/>
      <c r="AR26" s="69"/>
      <c r="AS26" s="70"/>
      <c r="AT26" s="68"/>
      <c r="AU26" s="69"/>
      <c r="AV26" s="69"/>
      <c r="AW26" s="69"/>
      <c r="AX26" s="69"/>
      <c r="AY26" s="69"/>
      <c r="AZ26" s="69"/>
      <c r="BA26" s="69"/>
      <c r="BB26" s="70"/>
      <c r="BC26" s="68"/>
      <c r="BD26" s="69"/>
      <c r="BE26" s="69"/>
      <c r="BF26" s="69"/>
      <c r="BG26" s="69"/>
      <c r="BH26" s="69"/>
      <c r="BI26" s="69"/>
      <c r="BJ26" s="69"/>
      <c r="BK26" s="70"/>
      <c r="BL26" s="50"/>
      <c r="BM26" s="51"/>
      <c r="BN26" s="51"/>
      <c r="BO26" s="51"/>
      <c r="BP26" s="51"/>
      <c r="BQ26" s="51"/>
      <c r="BR26" s="51"/>
      <c r="BS26" s="51"/>
      <c r="BT26" s="52"/>
      <c r="BU26" s="68"/>
      <c r="BV26" s="69"/>
      <c r="BW26" s="69"/>
      <c r="BX26" s="69"/>
      <c r="BY26" s="69"/>
      <c r="BZ26" s="69"/>
      <c r="CA26" s="69"/>
      <c r="CB26" s="70"/>
    </row>
    <row r="27" spans="1:80" ht="12.75" customHeight="1">
      <c r="A27" s="101" t="s">
        <v>600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3"/>
      <c r="AK27" s="71"/>
      <c r="AL27" s="72"/>
      <c r="AM27" s="72"/>
      <c r="AN27" s="72"/>
      <c r="AO27" s="72"/>
      <c r="AP27" s="72"/>
      <c r="AQ27" s="72"/>
      <c r="AR27" s="72"/>
      <c r="AS27" s="73"/>
      <c r="AT27" s="71"/>
      <c r="AU27" s="72"/>
      <c r="AV27" s="72"/>
      <c r="AW27" s="72"/>
      <c r="AX27" s="72"/>
      <c r="AY27" s="72"/>
      <c r="AZ27" s="72"/>
      <c r="BA27" s="72"/>
      <c r="BB27" s="73"/>
      <c r="BC27" s="71"/>
      <c r="BD27" s="72"/>
      <c r="BE27" s="72"/>
      <c r="BF27" s="72"/>
      <c r="BG27" s="72"/>
      <c r="BH27" s="72"/>
      <c r="BI27" s="72"/>
      <c r="BJ27" s="72"/>
      <c r="BK27" s="73"/>
      <c r="BL27" s="44"/>
      <c r="BM27" s="45"/>
      <c r="BN27" s="45"/>
      <c r="BO27" s="45"/>
      <c r="BP27" s="45"/>
      <c r="BQ27" s="45"/>
      <c r="BR27" s="45"/>
      <c r="BS27" s="45"/>
      <c r="BT27" s="46"/>
      <c r="BU27" s="71"/>
      <c r="BV27" s="72"/>
      <c r="BW27" s="72"/>
      <c r="BX27" s="72"/>
      <c r="BY27" s="72"/>
      <c r="BZ27" s="72"/>
      <c r="CA27" s="72"/>
      <c r="CB27" s="73"/>
    </row>
    <row r="28" spans="1:80" ht="12.75" customHeight="1">
      <c r="A28" s="95" t="s">
        <v>601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7"/>
      <c r="AK28" s="177"/>
      <c r="AL28" s="66"/>
      <c r="AM28" s="66"/>
      <c r="AN28" s="66"/>
      <c r="AO28" s="66"/>
      <c r="AP28" s="66"/>
      <c r="AQ28" s="66"/>
      <c r="AR28" s="66"/>
      <c r="AS28" s="67"/>
      <c r="AT28" s="177"/>
      <c r="AU28" s="66"/>
      <c r="AV28" s="66"/>
      <c r="AW28" s="66"/>
      <c r="AX28" s="66"/>
      <c r="AY28" s="66"/>
      <c r="AZ28" s="66"/>
      <c r="BA28" s="66"/>
      <c r="BB28" s="67"/>
      <c r="BC28" s="177"/>
      <c r="BD28" s="66"/>
      <c r="BE28" s="66"/>
      <c r="BF28" s="66"/>
      <c r="BG28" s="66"/>
      <c r="BH28" s="66"/>
      <c r="BI28" s="66"/>
      <c r="BJ28" s="66"/>
      <c r="BK28" s="67"/>
      <c r="BL28" s="53" t="s">
        <v>299</v>
      </c>
      <c r="BM28" s="42"/>
      <c r="BN28" s="42"/>
      <c r="BO28" s="42"/>
      <c r="BP28" s="42"/>
      <c r="BQ28" s="42"/>
      <c r="BR28" s="42"/>
      <c r="BS28" s="42"/>
      <c r="BT28" s="43"/>
      <c r="BU28" s="177"/>
      <c r="BV28" s="66"/>
      <c r="BW28" s="66"/>
      <c r="BX28" s="66"/>
      <c r="BY28" s="66"/>
      <c r="BZ28" s="66"/>
      <c r="CA28" s="66"/>
      <c r="CB28" s="67"/>
    </row>
    <row r="29" spans="1:80" ht="12.75" customHeight="1">
      <c r="A29" s="98" t="s">
        <v>602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100"/>
      <c r="AK29" s="68"/>
      <c r="AL29" s="69"/>
      <c r="AM29" s="69"/>
      <c r="AN29" s="69"/>
      <c r="AO29" s="69"/>
      <c r="AP29" s="69"/>
      <c r="AQ29" s="69"/>
      <c r="AR29" s="69"/>
      <c r="AS29" s="70"/>
      <c r="AT29" s="68"/>
      <c r="AU29" s="69"/>
      <c r="AV29" s="69"/>
      <c r="AW29" s="69"/>
      <c r="AX29" s="69"/>
      <c r="AY29" s="69"/>
      <c r="AZ29" s="69"/>
      <c r="BA29" s="69"/>
      <c r="BB29" s="70"/>
      <c r="BC29" s="68"/>
      <c r="BD29" s="69"/>
      <c r="BE29" s="69"/>
      <c r="BF29" s="69"/>
      <c r="BG29" s="69"/>
      <c r="BH29" s="69"/>
      <c r="BI29" s="69"/>
      <c r="BJ29" s="69"/>
      <c r="BK29" s="70"/>
      <c r="BL29" s="50"/>
      <c r="BM29" s="51"/>
      <c r="BN29" s="51"/>
      <c r="BO29" s="51"/>
      <c r="BP29" s="51"/>
      <c r="BQ29" s="51"/>
      <c r="BR29" s="51"/>
      <c r="BS29" s="51"/>
      <c r="BT29" s="52"/>
      <c r="BU29" s="68"/>
      <c r="BV29" s="69"/>
      <c r="BW29" s="69"/>
      <c r="BX29" s="69"/>
      <c r="BY29" s="69"/>
      <c r="BZ29" s="69"/>
      <c r="CA29" s="69"/>
      <c r="CB29" s="70"/>
    </row>
    <row r="30" spans="1:80" ht="12.75" customHeight="1">
      <c r="A30" s="98" t="s">
        <v>603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100"/>
      <c r="AK30" s="68"/>
      <c r="AL30" s="69"/>
      <c r="AM30" s="69"/>
      <c r="AN30" s="69"/>
      <c r="AO30" s="69"/>
      <c r="AP30" s="69"/>
      <c r="AQ30" s="69"/>
      <c r="AR30" s="69"/>
      <c r="AS30" s="70"/>
      <c r="AT30" s="68"/>
      <c r="AU30" s="69"/>
      <c r="AV30" s="69"/>
      <c r="AW30" s="69"/>
      <c r="AX30" s="69"/>
      <c r="AY30" s="69"/>
      <c r="AZ30" s="69"/>
      <c r="BA30" s="69"/>
      <c r="BB30" s="70"/>
      <c r="BC30" s="68"/>
      <c r="BD30" s="69"/>
      <c r="BE30" s="69"/>
      <c r="BF30" s="69"/>
      <c r="BG30" s="69"/>
      <c r="BH30" s="69"/>
      <c r="BI30" s="69"/>
      <c r="BJ30" s="69"/>
      <c r="BK30" s="70"/>
      <c r="BL30" s="50"/>
      <c r="BM30" s="51"/>
      <c r="BN30" s="51"/>
      <c r="BO30" s="51"/>
      <c r="BP30" s="51"/>
      <c r="BQ30" s="51"/>
      <c r="BR30" s="51"/>
      <c r="BS30" s="51"/>
      <c r="BT30" s="52"/>
      <c r="BU30" s="68"/>
      <c r="BV30" s="69"/>
      <c r="BW30" s="69"/>
      <c r="BX30" s="69"/>
      <c r="BY30" s="69"/>
      <c r="BZ30" s="69"/>
      <c r="CA30" s="69"/>
      <c r="CB30" s="70"/>
    </row>
    <row r="31" spans="1:80" ht="12.75" customHeight="1">
      <c r="A31" s="98" t="s">
        <v>604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100"/>
      <c r="AK31" s="68"/>
      <c r="AL31" s="69"/>
      <c r="AM31" s="69"/>
      <c r="AN31" s="69"/>
      <c r="AO31" s="69"/>
      <c r="AP31" s="69"/>
      <c r="AQ31" s="69"/>
      <c r="AR31" s="69"/>
      <c r="AS31" s="70"/>
      <c r="AT31" s="68"/>
      <c r="AU31" s="69"/>
      <c r="AV31" s="69"/>
      <c r="AW31" s="69"/>
      <c r="AX31" s="69"/>
      <c r="AY31" s="69"/>
      <c r="AZ31" s="69"/>
      <c r="BA31" s="69"/>
      <c r="BB31" s="70"/>
      <c r="BC31" s="68"/>
      <c r="BD31" s="69"/>
      <c r="BE31" s="69"/>
      <c r="BF31" s="69"/>
      <c r="BG31" s="69"/>
      <c r="BH31" s="69"/>
      <c r="BI31" s="69"/>
      <c r="BJ31" s="69"/>
      <c r="BK31" s="70"/>
      <c r="BL31" s="50"/>
      <c r="BM31" s="51"/>
      <c r="BN31" s="51"/>
      <c r="BO31" s="51"/>
      <c r="BP31" s="51"/>
      <c r="BQ31" s="51"/>
      <c r="BR31" s="51"/>
      <c r="BS31" s="51"/>
      <c r="BT31" s="52"/>
      <c r="BU31" s="68"/>
      <c r="BV31" s="69"/>
      <c r="BW31" s="69"/>
      <c r="BX31" s="69"/>
      <c r="BY31" s="69"/>
      <c r="BZ31" s="69"/>
      <c r="CA31" s="69"/>
      <c r="CB31" s="70"/>
    </row>
    <row r="32" spans="1:80" ht="12.75" customHeight="1">
      <c r="A32" s="101" t="s">
        <v>605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3"/>
      <c r="AK32" s="71"/>
      <c r="AL32" s="72"/>
      <c r="AM32" s="72"/>
      <c r="AN32" s="72"/>
      <c r="AO32" s="72"/>
      <c r="AP32" s="72"/>
      <c r="AQ32" s="72"/>
      <c r="AR32" s="72"/>
      <c r="AS32" s="73"/>
      <c r="AT32" s="71"/>
      <c r="AU32" s="72"/>
      <c r="AV32" s="72"/>
      <c r="AW32" s="72"/>
      <c r="AX32" s="72"/>
      <c r="AY32" s="72"/>
      <c r="AZ32" s="72"/>
      <c r="BA32" s="72"/>
      <c r="BB32" s="73"/>
      <c r="BC32" s="71"/>
      <c r="BD32" s="72"/>
      <c r="BE32" s="72"/>
      <c r="BF32" s="72"/>
      <c r="BG32" s="72"/>
      <c r="BH32" s="72"/>
      <c r="BI32" s="72"/>
      <c r="BJ32" s="72"/>
      <c r="BK32" s="73"/>
      <c r="BL32" s="44"/>
      <c r="BM32" s="45"/>
      <c r="BN32" s="45"/>
      <c r="BO32" s="45"/>
      <c r="BP32" s="45"/>
      <c r="BQ32" s="45"/>
      <c r="BR32" s="45"/>
      <c r="BS32" s="45"/>
      <c r="BT32" s="46"/>
      <c r="BU32" s="71"/>
      <c r="BV32" s="72"/>
      <c r="BW32" s="72"/>
      <c r="BX32" s="72"/>
      <c r="BY32" s="72"/>
      <c r="BZ32" s="72"/>
      <c r="CA32" s="72"/>
      <c r="CB32" s="73"/>
    </row>
    <row r="33" spans="1:80" ht="12.75" customHeight="1">
      <c r="A33" s="95" t="s">
        <v>606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7"/>
      <c r="AK33" s="41" t="s">
        <v>221</v>
      </c>
      <c r="AL33" s="42"/>
      <c r="AM33" s="42"/>
      <c r="AN33" s="42"/>
      <c r="AO33" s="42"/>
      <c r="AP33" s="42"/>
      <c r="AQ33" s="42"/>
      <c r="AR33" s="42"/>
      <c r="AS33" s="43"/>
      <c r="AT33" s="41" t="s">
        <v>221</v>
      </c>
      <c r="AU33" s="42"/>
      <c r="AV33" s="42"/>
      <c r="AW33" s="42"/>
      <c r="AX33" s="42"/>
      <c r="AY33" s="42"/>
      <c r="AZ33" s="42"/>
      <c r="BA33" s="42"/>
      <c r="BB33" s="43"/>
      <c r="BC33" s="41" t="s">
        <v>221</v>
      </c>
      <c r="BD33" s="42"/>
      <c r="BE33" s="42"/>
      <c r="BF33" s="42"/>
      <c r="BG33" s="42"/>
      <c r="BH33" s="42"/>
      <c r="BI33" s="42"/>
      <c r="BJ33" s="42"/>
      <c r="BK33" s="43"/>
      <c r="BL33" s="41" t="s">
        <v>221</v>
      </c>
      <c r="BM33" s="42"/>
      <c r="BN33" s="42"/>
      <c r="BO33" s="42"/>
      <c r="BP33" s="42"/>
      <c r="BQ33" s="42"/>
      <c r="BR33" s="42"/>
      <c r="BS33" s="42"/>
      <c r="BT33" s="43"/>
      <c r="BU33" s="65"/>
      <c r="BV33" s="66"/>
      <c r="BW33" s="66"/>
      <c r="BX33" s="66"/>
      <c r="BY33" s="66"/>
      <c r="BZ33" s="66"/>
      <c r="CA33" s="66"/>
      <c r="CB33" s="67"/>
    </row>
    <row r="34" spans="1:80" ht="12.75" customHeight="1">
      <c r="A34" s="98" t="s">
        <v>327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100"/>
      <c r="AK34" s="50"/>
      <c r="AL34" s="51"/>
      <c r="AM34" s="51"/>
      <c r="AN34" s="51"/>
      <c r="AO34" s="51"/>
      <c r="AP34" s="51"/>
      <c r="AQ34" s="51"/>
      <c r="AR34" s="51"/>
      <c r="AS34" s="52"/>
      <c r="AT34" s="50"/>
      <c r="AU34" s="51"/>
      <c r="AV34" s="51"/>
      <c r="AW34" s="51"/>
      <c r="AX34" s="51"/>
      <c r="AY34" s="51"/>
      <c r="AZ34" s="51"/>
      <c r="BA34" s="51"/>
      <c r="BB34" s="52"/>
      <c r="BC34" s="50"/>
      <c r="BD34" s="51"/>
      <c r="BE34" s="51"/>
      <c r="BF34" s="51"/>
      <c r="BG34" s="51"/>
      <c r="BH34" s="51"/>
      <c r="BI34" s="51"/>
      <c r="BJ34" s="51"/>
      <c r="BK34" s="52"/>
      <c r="BL34" s="50"/>
      <c r="BM34" s="51"/>
      <c r="BN34" s="51"/>
      <c r="BO34" s="51"/>
      <c r="BP34" s="51"/>
      <c r="BQ34" s="51"/>
      <c r="BR34" s="51"/>
      <c r="BS34" s="51"/>
      <c r="BT34" s="52"/>
      <c r="BU34" s="68"/>
      <c r="BV34" s="69"/>
      <c r="BW34" s="69"/>
      <c r="BX34" s="69"/>
      <c r="BY34" s="69"/>
      <c r="BZ34" s="69"/>
      <c r="CA34" s="69"/>
      <c r="CB34" s="70"/>
    </row>
    <row r="35" spans="1:80" ht="12.75" customHeight="1">
      <c r="A35" s="101" t="s">
        <v>328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3"/>
      <c r="AK35" s="44"/>
      <c r="AL35" s="45"/>
      <c r="AM35" s="45"/>
      <c r="AN35" s="45"/>
      <c r="AO35" s="45"/>
      <c r="AP35" s="45"/>
      <c r="AQ35" s="45"/>
      <c r="AR35" s="45"/>
      <c r="AS35" s="46"/>
      <c r="AT35" s="44"/>
      <c r="AU35" s="45"/>
      <c r="AV35" s="45"/>
      <c r="AW35" s="45"/>
      <c r="AX35" s="45"/>
      <c r="AY35" s="45"/>
      <c r="AZ35" s="45"/>
      <c r="BA35" s="45"/>
      <c r="BB35" s="46"/>
      <c r="BC35" s="44"/>
      <c r="BD35" s="45"/>
      <c r="BE35" s="45"/>
      <c r="BF35" s="45"/>
      <c r="BG35" s="45"/>
      <c r="BH35" s="45"/>
      <c r="BI35" s="45"/>
      <c r="BJ35" s="45"/>
      <c r="BK35" s="46"/>
      <c r="BL35" s="44"/>
      <c r="BM35" s="45"/>
      <c r="BN35" s="45"/>
      <c r="BO35" s="45"/>
      <c r="BP35" s="45"/>
      <c r="BQ35" s="45"/>
      <c r="BR35" s="45"/>
      <c r="BS35" s="45"/>
      <c r="BT35" s="46"/>
      <c r="BU35" s="71"/>
      <c r="BV35" s="72"/>
      <c r="BW35" s="72"/>
      <c r="BX35" s="72"/>
      <c r="BY35" s="72"/>
      <c r="BZ35" s="72"/>
      <c r="CA35" s="72"/>
      <c r="CB35" s="73"/>
    </row>
    <row r="36" spans="1:80" ht="15" customHeight="1">
      <c r="A36" s="195" t="s">
        <v>248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6"/>
      <c r="BM36" s="156"/>
      <c r="BN36" s="156"/>
      <c r="BO36" s="156"/>
      <c r="BP36" s="156"/>
      <c r="BQ36" s="156"/>
      <c r="BR36" s="156"/>
      <c r="BS36" s="156"/>
      <c r="BT36" s="156"/>
      <c r="BU36" s="157"/>
      <c r="BV36" s="157"/>
      <c r="BW36" s="157"/>
      <c r="BX36" s="157"/>
      <c r="BY36" s="157"/>
      <c r="BZ36" s="157"/>
      <c r="CA36" s="157"/>
      <c r="CB36" s="157"/>
    </row>
    <row r="37" spans="1:80" ht="12.75" customHeight="1">
      <c r="A37" s="95" t="s">
        <v>607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7"/>
      <c r="AK37" s="65"/>
      <c r="AL37" s="66"/>
      <c r="AM37" s="66"/>
      <c r="AN37" s="66"/>
      <c r="AO37" s="66"/>
      <c r="AP37" s="66"/>
      <c r="AQ37" s="66"/>
      <c r="AR37" s="66"/>
      <c r="AS37" s="67"/>
      <c r="AT37" s="65"/>
      <c r="AU37" s="66"/>
      <c r="AV37" s="66"/>
      <c r="AW37" s="66"/>
      <c r="AX37" s="66"/>
      <c r="AY37" s="66"/>
      <c r="AZ37" s="66"/>
      <c r="BA37" s="66"/>
      <c r="BB37" s="67"/>
      <c r="BC37" s="65"/>
      <c r="BD37" s="66"/>
      <c r="BE37" s="66"/>
      <c r="BF37" s="66"/>
      <c r="BG37" s="66"/>
      <c r="BH37" s="66"/>
      <c r="BI37" s="66"/>
      <c r="BJ37" s="66"/>
      <c r="BK37" s="67"/>
      <c r="BL37" s="41" t="s">
        <v>299</v>
      </c>
      <c r="BM37" s="42"/>
      <c r="BN37" s="42"/>
      <c r="BO37" s="42"/>
      <c r="BP37" s="42"/>
      <c r="BQ37" s="42"/>
      <c r="BR37" s="42"/>
      <c r="BS37" s="42"/>
      <c r="BT37" s="43"/>
      <c r="BU37" s="65"/>
      <c r="BV37" s="66"/>
      <c r="BW37" s="66"/>
      <c r="BX37" s="66"/>
      <c r="BY37" s="66"/>
      <c r="BZ37" s="66"/>
      <c r="CA37" s="66"/>
      <c r="CB37" s="67"/>
    </row>
    <row r="38" spans="1:80" ht="12.75" customHeight="1">
      <c r="A38" s="98" t="s">
        <v>330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68"/>
      <c r="AL38" s="69"/>
      <c r="AM38" s="69"/>
      <c r="AN38" s="69"/>
      <c r="AO38" s="69"/>
      <c r="AP38" s="69"/>
      <c r="AQ38" s="69"/>
      <c r="AR38" s="69"/>
      <c r="AS38" s="70"/>
      <c r="AT38" s="68"/>
      <c r="AU38" s="69"/>
      <c r="AV38" s="69"/>
      <c r="AW38" s="69"/>
      <c r="AX38" s="69"/>
      <c r="AY38" s="69"/>
      <c r="AZ38" s="69"/>
      <c r="BA38" s="69"/>
      <c r="BB38" s="70"/>
      <c r="BC38" s="68"/>
      <c r="BD38" s="69"/>
      <c r="BE38" s="69"/>
      <c r="BF38" s="69"/>
      <c r="BG38" s="69"/>
      <c r="BH38" s="69"/>
      <c r="BI38" s="69"/>
      <c r="BJ38" s="69"/>
      <c r="BK38" s="70"/>
      <c r="BL38" s="50"/>
      <c r="BM38" s="51"/>
      <c r="BN38" s="51"/>
      <c r="BO38" s="51"/>
      <c r="BP38" s="51"/>
      <c r="BQ38" s="51"/>
      <c r="BR38" s="51"/>
      <c r="BS38" s="51"/>
      <c r="BT38" s="52"/>
      <c r="BU38" s="68"/>
      <c r="BV38" s="69"/>
      <c r="BW38" s="69"/>
      <c r="BX38" s="69"/>
      <c r="BY38" s="69"/>
      <c r="BZ38" s="69"/>
      <c r="CA38" s="69"/>
      <c r="CB38" s="70"/>
    </row>
    <row r="39" spans="1:80" ht="12.75" customHeight="1">
      <c r="A39" s="98" t="s">
        <v>608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00"/>
      <c r="AK39" s="68"/>
      <c r="AL39" s="69"/>
      <c r="AM39" s="69"/>
      <c r="AN39" s="69"/>
      <c r="AO39" s="69"/>
      <c r="AP39" s="69"/>
      <c r="AQ39" s="69"/>
      <c r="AR39" s="69"/>
      <c r="AS39" s="70"/>
      <c r="AT39" s="68"/>
      <c r="AU39" s="69"/>
      <c r="AV39" s="69"/>
      <c r="AW39" s="69"/>
      <c r="AX39" s="69"/>
      <c r="AY39" s="69"/>
      <c r="AZ39" s="69"/>
      <c r="BA39" s="69"/>
      <c r="BB39" s="70"/>
      <c r="BC39" s="68"/>
      <c r="BD39" s="69"/>
      <c r="BE39" s="69"/>
      <c r="BF39" s="69"/>
      <c r="BG39" s="69"/>
      <c r="BH39" s="69"/>
      <c r="BI39" s="69"/>
      <c r="BJ39" s="69"/>
      <c r="BK39" s="70"/>
      <c r="BL39" s="50"/>
      <c r="BM39" s="51"/>
      <c r="BN39" s="51"/>
      <c r="BO39" s="51"/>
      <c r="BP39" s="51"/>
      <c r="BQ39" s="51"/>
      <c r="BR39" s="51"/>
      <c r="BS39" s="51"/>
      <c r="BT39" s="52"/>
      <c r="BU39" s="68"/>
      <c r="BV39" s="69"/>
      <c r="BW39" s="69"/>
      <c r="BX39" s="69"/>
      <c r="BY39" s="69"/>
      <c r="BZ39" s="69"/>
      <c r="CA39" s="69"/>
      <c r="CB39" s="70"/>
    </row>
    <row r="40" spans="1:80" ht="12.75" customHeight="1">
      <c r="A40" s="98" t="s">
        <v>609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0"/>
      <c r="AK40" s="68"/>
      <c r="AL40" s="69"/>
      <c r="AM40" s="69"/>
      <c r="AN40" s="69"/>
      <c r="AO40" s="69"/>
      <c r="AP40" s="69"/>
      <c r="AQ40" s="69"/>
      <c r="AR40" s="69"/>
      <c r="AS40" s="70"/>
      <c r="AT40" s="68"/>
      <c r="AU40" s="69"/>
      <c r="AV40" s="69"/>
      <c r="AW40" s="69"/>
      <c r="AX40" s="69"/>
      <c r="AY40" s="69"/>
      <c r="AZ40" s="69"/>
      <c r="BA40" s="69"/>
      <c r="BB40" s="70"/>
      <c r="BC40" s="68"/>
      <c r="BD40" s="69"/>
      <c r="BE40" s="69"/>
      <c r="BF40" s="69"/>
      <c r="BG40" s="69"/>
      <c r="BH40" s="69"/>
      <c r="BI40" s="69"/>
      <c r="BJ40" s="69"/>
      <c r="BK40" s="70"/>
      <c r="BL40" s="50"/>
      <c r="BM40" s="51"/>
      <c r="BN40" s="51"/>
      <c r="BO40" s="51"/>
      <c r="BP40" s="51"/>
      <c r="BQ40" s="51"/>
      <c r="BR40" s="51"/>
      <c r="BS40" s="51"/>
      <c r="BT40" s="52"/>
      <c r="BU40" s="68"/>
      <c r="BV40" s="69"/>
      <c r="BW40" s="69"/>
      <c r="BX40" s="69"/>
      <c r="BY40" s="69"/>
      <c r="BZ40" s="69"/>
      <c r="CA40" s="69"/>
      <c r="CB40" s="70"/>
    </row>
    <row r="41" spans="1:80" ht="12.75" customHeight="1">
      <c r="A41" s="101" t="s">
        <v>610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  <c r="AK41" s="71"/>
      <c r="AL41" s="72"/>
      <c r="AM41" s="72"/>
      <c r="AN41" s="72"/>
      <c r="AO41" s="72"/>
      <c r="AP41" s="72"/>
      <c r="AQ41" s="72"/>
      <c r="AR41" s="72"/>
      <c r="AS41" s="73"/>
      <c r="AT41" s="71"/>
      <c r="AU41" s="72"/>
      <c r="AV41" s="72"/>
      <c r="AW41" s="72"/>
      <c r="AX41" s="72"/>
      <c r="AY41" s="72"/>
      <c r="AZ41" s="72"/>
      <c r="BA41" s="72"/>
      <c r="BB41" s="73"/>
      <c r="BC41" s="71"/>
      <c r="BD41" s="72"/>
      <c r="BE41" s="72"/>
      <c r="BF41" s="72"/>
      <c r="BG41" s="72"/>
      <c r="BH41" s="72"/>
      <c r="BI41" s="72"/>
      <c r="BJ41" s="72"/>
      <c r="BK41" s="73"/>
      <c r="BL41" s="44"/>
      <c r="BM41" s="45"/>
      <c r="BN41" s="45"/>
      <c r="BO41" s="45"/>
      <c r="BP41" s="45"/>
      <c r="BQ41" s="45"/>
      <c r="BR41" s="45"/>
      <c r="BS41" s="45"/>
      <c r="BT41" s="46"/>
      <c r="BU41" s="71"/>
      <c r="BV41" s="72"/>
      <c r="BW41" s="72"/>
      <c r="BX41" s="72"/>
      <c r="BY41" s="72"/>
      <c r="BZ41" s="72"/>
      <c r="CA41" s="72"/>
      <c r="CB41" s="73"/>
    </row>
    <row r="42" spans="1:80" ht="12.75" customHeight="1">
      <c r="A42" s="95" t="s">
        <v>611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53" t="s">
        <v>221</v>
      </c>
      <c r="AL42" s="42"/>
      <c r="AM42" s="42"/>
      <c r="AN42" s="42"/>
      <c r="AO42" s="42"/>
      <c r="AP42" s="42"/>
      <c r="AQ42" s="42"/>
      <c r="AR42" s="42"/>
      <c r="AS42" s="43"/>
      <c r="AT42" s="53" t="s">
        <v>221</v>
      </c>
      <c r="AU42" s="42"/>
      <c r="AV42" s="42"/>
      <c r="AW42" s="42"/>
      <c r="AX42" s="42"/>
      <c r="AY42" s="42"/>
      <c r="AZ42" s="42"/>
      <c r="BA42" s="42"/>
      <c r="BB42" s="43"/>
      <c r="BC42" s="177"/>
      <c r="BD42" s="66"/>
      <c r="BE42" s="66"/>
      <c r="BF42" s="66"/>
      <c r="BG42" s="66"/>
      <c r="BH42" s="66"/>
      <c r="BI42" s="66"/>
      <c r="BJ42" s="66"/>
      <c r="BK42" s="67"/>
      <c r="BL42" s="53" t="s">
        <v>299</v>
      </c>
      <c r="BM42" s="42"/>
      <c r="BN42" s="42"/>
      <c r="BO42" s="42"/>
      <c r="BP42" s="42"/>
      <c r="BQ42" s="42"/>
      <c r="BR42" s="42"/>
      <c r="BS42" s="42"/>
      <c r="BT42" s="43"/>
      <c r="BU42" s="177"/>
      <c r="BV42" s="66"/>
      <c r="BW42" s="66"/>
      <c r="BX42" s="66"/>
      <c r="BY42" s="66"/>
      <c r="BZ42" s="66"/>
      <c r="CA42" s="66"/>
      <c r="CB42" s="67"/>
    </row>
    <row r="43" spans="1:80" ht="12.75" customHeight="1">
      <c r="A43" s="98" t="s">
        <v>334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100"/>
      <c r="AK43" s="50"/>
      <c r="AL43" s="51"/>
      <c r="AM43" s="51"/>
      <c r="AN43" s="51"/>
      <c r="AO43" s="51"/>
      <c r="AP43" s="51"/>
      <c r="AQ43" s="51"/>
      <c r="AR43" s="51"/>
      <c r="AS43" s="52"/>
      <c r="AT43" s="50"/>
      <c r="AU43" s="51"/>
      <c r="AV43" s="51"/>
      <c r="AW43" s="51"/>
      <c r="AX43" s="51"/>
      <c r="AY43" s="51"/>
      <c r="AZ43" s="51"/>
      <c r="BA43" s="51"/>
      <c r="BB43" s="52"/>
      <c r="BC43" s="68"/>
      <c r="BD43" s="69"/>
      <c r="BE43" s="69"/>
      <c r="BF43" s="69"/>
      <c r="BG43" s="69"/>
      <c r="BH43" s="69"/>
      <c r="BI43" s="69"/>
      <c r="BJ43" s="69"/>
      <c r="BK43" s="70"/>
      <c r="BL43" s="50"/>
      <c r="BM43" s="51"/>
      <c r="BN43" s="51"/>
      <c r="BO43" s="51"/>
      <c r="BP43" s="51"/>
      <c r="BQ43" s="51"/>
      <c r="BR43" s="51"/>
      <c r="BS43" s="51"/>
      <c r="BT43" s="52"/>
      <c r="BU43" s="68"/>
      <c r="BV43" s="69"/>
      <c r="BW43" s="69"/>
      <c r="BX43" s="69"/>
      <c r="BY43" s="69"/>
      <c r="BZ43" s="69"/>
      <c r="CA43" s="69"/>
      <c r="CB43" s="70"/>
    </row>
    <row r="44" spans="1:80" ht="12.75" customHeight="1">
      <c r="A44" s="101" t="s">
        <v>335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  <c r="AK44" s="44"/>
      <c r="AL44" s="45"/>
      <c r="AM44" s="45"/>
      <c r="AN44" s="45"/>
      <c r="AO44" s="45"/>
      <c r="AP44" s="45"/>
      <c r="AQ44" s="45"/>
      <c r="AR44" s="45"/>
      <c r="AS44" s="46"/>
      <c r="AT44" s="44"/>
      <c r="AU44" s="45"/>
      <c r="AV44" s="45"/>
      <c r="AW44" s="45"/>
      <c r="AX44" s="45"/>
      <c r="AY44" s="45"/>
      <c r="AZ44" s="45"/>
      <c r="BA44" s="45"/>
      <c r="BB44" s="46"/>
      <c r="BC44" s="71"/>
      <c r="BD44" s="72"/>
      <c r="BE44" s="72"/>
      <c r="BF44" s="72"/>
      <c r="BG44" s="72"/>
      <c r="BH44" s="72"/>
      <c r="BI44" s="72"/>
      <c r="BJ44" s="72"/>
      <c r="BK44" s="73"/>
      <c r="BL44" s="44"/>
      <c r="BM44" s="45"/>
      <c r="BN44" s="45"/>
      <c r="BO44" s="45"/>
      <c r="BP44" s="45"/>
      <c r="BQ44" s="45"/>
      <c r="BR44" s="45"/>
      <c r="BS44" s="45"/>
      <c r="BT44" s="46"/>
      <c r="BU44" s="71"/>
      <c r="BV44" s="72"/>
      <c r="BW44" s="72"/>
      <c r="BX44" s="72"/>
      <c r="BY44" s="72"/>
      <c r="BZ44" s="72"/>
      <c r="CA44" s="72"/>
      <c r="CB44" s="73"/>
    </row>
    <row r="45" spans="1:80" ht="12.75" customHeight="1">
      <c r="A45" s="95" t="s">
        <v>336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177"/>
      <c r="AL45" s="66"/>
      <c r="AM45" s="66"/>
      <c r="AN45" s="66"/>
      <c r="AO45" s="66"/>
      <c r="AP45" s="66"/>
      <c r="AQ45" s="66"/>
      <c r="AR45" s="66"/>
      <c r="AS45" s="67"/>
      <c r="AT45" s="177"/>
      <c r="AU45" s="66"/>
      <c r="AV45" s="66"/>
      <c r="AW45" s="66"/>
      <c r="AX45" s="66"/>
      <c r="AY45" s="66"/>
      <c r="AZ45" s="66"/>
      <c r="BA45" s="66"/>
      <c r="BB45" s="67"/>
      <c r="BC45" s="177"/>
      <c r="BD45" s="66"/>
      <c r="BE45" s="66"/>
      <c r="BF45" s="66"/>
      <c r="BG45" s="66"/>
      <c r="BH45" s="66"/>
      <c r="BI45" s="66"/>
      <c r="BJ45" s="66"/>
      <c r="BK45" s="67"/>
      <c r="BL45" s="53" t="s">
        <v>221</v>
      </c>
      <c r="BM45" s="42"/>
      <c r="BN45" s="42"/>
      <c r="BO45" s="42"/>
      <c r="BP45" s="42"/>
      <c r="BQ45" s="42"/>
      <c r="BR45" s="42"/>
      <c r="BS45" s="42"/>
      <c r="BT45" s="43"/>
      <c r="BU45" s="53" t="s">
        <v>221</v>
      </c>
      <c r="BV45" s="42"/>
      <c r="BW45" s="42"/>
      <c r="BX45" s="42"/>
      <c r="BY45" s="42"/>
      <c r="BZ45" s="42"/>
      <c r="CA45" s="42"/>
      <c r="CB45" s="43"/>
    </row>
    <row r="46" spans="1:80" ht="12.75" customHeight="1">
      <c r="A46" s="98" t="s">
        <v>337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0"/>
      <c r="AK46" s="68"/>
      <c r="AL46" s="69"/>
      <c r="AM46" s="69"/>
      <c r="AN46" s="69"/>
      <c r="AO46" s="69"/>
      <c r="AP46" s="69"/>
      <c r="AQ46" s="69"/>
      <c r="AR46" s="69"/>
      <c r="AS46" s="70"/>
      <c r="AT46" s="68"/>
      <c r="AU46" s="69"/>
      <c r="AV46" s="69"/>
      <c r="AW46" s="69"/>
      <c r="AX46" s="69"/>
      <c r="AY46" s="69"/>
      <c r="AZ46" s="69"/>
      <c r="BA46" s="69"/>
      <c r="BB46" s="70"/>
      <c r="BC46" s="68"/>
      <c r="BD46" s="69"/>
      <c r="BE46" s="69"/>
      <c r="BF46" s="69"/>
      <c r="BG46" s="69"/>
      <c r="BH46" s="69"/>
      <c r="BI46" s="69"/>
      <c r="BJ46" s="69"/>
      <c r="BK46" s="70"/>
      <c r="BL46" s="50"/>
      <c r="BM46" s="51"/>
      <c r="BN46" s="51"/>
      <c r="BO46" s="51"/>
      <c r="BP46" s="51"/>
      <c r="BQ46" s="51"/>
      <c r="BR46" s="51"/>
      <c r="BS46" s="51"/>
      <c r="BT46" s="52"/>
      <c r="BU46" s="50"/>
      <c r="BV46" s="51"/>
      <c r="BW46" s="51"/>
      <c r="BX46" s="51"/>
      <c r="BY46" s="51"/>
      <c r="BZ46" s="51"/>
      <c r="CA46" s="51"/>
      <c r="CB46" s="52"/>
    </row>
    <row r="47" spans="1:80" ht="12.75" customHeight="1">
      <c r="A47" s="98" t="s">
        <v>338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00"/>
      <c r="AK47" s="68"/>
      <c r="AL47" s="69"/>
      <c r="AM47" s="69"/>
      <c r="AN47" s="69"/>
      <c r="AO47" s="69"/>
      <c r="AP47" s="69"/>
      <c r="AQ47" s="69"/>
      <c r="AR47" s="69"/>
      <c r="AS47" s="70"/>
      <c r="AT47" s="68"/>
      <c r="AU47" s="69"/>
      <c r="AV47" s="69"/>
      <c r="AW47" s="69"/>
      <c r="AX47" s="69"/>
      <c r="AY47" s="69"/>
      <c r="AZ47" s="69"/>
      <c r="BA47" s="69"/>
      <c r="BB47" s="70"/>
      <c r="BC47" s="68"/>
      <c r="BD47" s="69"/>
      <c r="BE47" s="69"/>
      <c r="BF47" s="69"/>
      <c r="BG47" s="69"/>
      <c r="BH47" s="69"/>
      <c r="BI47" s="69"/>
      <c r="BJ47" s="69"/>
      <c r="BK47" s="70"/>
      <c r="BL47" s="50"/>
      <c r="BM47" s="51"/>
      <c r="BN47" s="51"/>
      <c r="BO47" s="51"/>
      <c r="BP47" s="51"/>
      <c r="BQ47" s="51"/>
      <c r="BR47" s="51"/>
      <c r="BS47" s="51"/>
      <c r="BT47" s="52"/>
      <c r="BU47" s="50"/>
      <c r="BV47" s="51"/>
      <c r="BW47" s="51"/>
      <c r="BX47" s="51"/>
      <c r="BY47" s="51"/>
      <c r="BZ47" s="51"/>
      <c r="CA47" s="51"/>
      <c r="CB47" s="52"/>
    </row>
    <row r="48" spans="1:80" ht="12.75" customHeight="1">
      <c r="A48" s="101" t="s">
        <v>339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3"/>
      <c r="AK48" s="71"/>
      <c r="AL48" s="72"/>
      <c r="AM48" s="72"/>
      <c r="AN48" s="72"/>
      <c r="AO48" s="72"/>
      <c r="AP48" s="72"/>
      <c r="AQ48" s="72"/>
      <c r="AR48" s="72"/>
      <c r="AS48" s="73"/>
      <c r="AT48" s="71"/>
      <c r="AU48" s="72"/>
      <c r="AV48" s="72"/>
      <c r="AW48" s="72"/>
      <c r="AX48" s="72"/>
      <c r="AY48" s="72"/>
      <c r="AZ48" s="72"/>
      <c r="BA48" s="72"/>
      <c r="BB48" s="73"/>
      <c r="BC48" s="71"/>
      <c r="BD48" s="72"/>
      <c r="BE48" s="72"/>
      <c r="BF48" s="72"/>
      <c r="BG48" s="72"/>
      <c r="BH48" s="72"/>
      <c r="BI48" s="72"/>
      <c r="BJ48" s="72"/>
      <c r="BK48" s="73"/>
      <c r="BL48" s="44"/>
      <c r="BM48" s="45"/>
      <c r="BN48" s="45"/>
      <c r="BO48" s="45"/>
      <c r="BP48" s="45"/>
      <c r="BQ48" s="45"/>
      <c r="BR48" s="45"/>
      <c r="BS48" s="45"/>
      <c r="BT48" s="46"/>
      <c r="BU48" s="44"/>
      <c r="BV48" s="45"/>
      <c r="BW48" s="45"/>
      <c r="BX48" s="45"/>
      <c r="BY48" s="45"/>
      <c r="BZ48" s="45"/>
      <c r="CA48" s="45"/>
      <c r="CB48" s="46"/>
    </row>
    <row r="49" spans="1:80" ht="15" customHeight="1">
      <c r="A49" s="264" t="s">
        <v>340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6" t="s">
        <v>221</v>
      </c>
      <c r="BM49" s="156"/>
      <c r="BN49" s="156"/>
      <c r="BO49" s="156"/>
      <c r="BP49" s="156"/>
      <c r="BQ49" s="156"/>
      <c r="BR49" s="156"/>
      <c r="BS49" s="156"/>
      <c r="BT49" s="156"/>
      <c r="BU49" s="156" t="s">
        <v>221</v>
      </c>
      <c r="BV49" s="156"/>
      <c r="BW49" s="156"/>
      <c r="BX49" s="156"/>
      <c r="BY49" s="156"/>
      <c r="BZ49" s="156"/>
      <c r="CA49" s="156"/>
      <c r="CB49" s="156"/>
    </row>
    <row r="50" spans="1:80" ht="12.75" customHeight="1">
      <c r="A50" s="95" t="s">
        <v>612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65"/>
      <c r="AL50" s="66"/>
      <c r="AM50" s="66"/>
      <c r="AN50" s="66"/>
      <c r="AO50" s="66"/>
      <c r="AP50" s="66"/>
      <c r="AQ50" s="66"/>
      <c r="AR50" s="66"/>
      <c r="AS50" s="67"/>
      <c r="AT50" s="65"/>
      <c r="AU50" s="66"/>
      <c r="AV50" s="66"/>
      <c r="AW50" s="66"/>
      <c r="AX50" s="66"/>
      <c r="AY50" s="66"/>
      <c r="AZ50" s="66"/>
      <c r="BA50" s="66"/>
      <c r="BB50" s="67"/>
      <c r="BC50" s="65"/>
      <c r="BD50" s="66"/>
      <c r="BE50" s="66"/>
      <c r="BF50" s="66"/>
      <c r="BG50" s="66"/>
      <c r="BH50" s="66"/>
      <c r="BI50" s="66"/>
      <c r="BJ50" s="66"/>
      <c r="BK50" s="67"/>
      <c r="BL50" s="41" t="s">
        <v>299</v>
      </c>
      <c r="BM50" s="42"/>
      <c r="BN50" s="42"/>
      <c r="BO50" s="42"/>
      <c r="BP50" s="42"/>
      <c r="BQ50" s="42"/>
      <c r="BR50" s="42"/>
      <c r="BS50" s="42"/>
      <c r="BT50" s="43"/>
      <c r="BU50" s="65"/>
      <c r="BV50" s="66"/>
      <c r="BW50" s="66"/>
      <c r="BX50" s="66"/>
      <c r="BY50" s="66"/>
      <c r="BZ50" s="66"/>
      <c r="CA50" s="66"/>
      <c r="CB50" s="67"/>
    </row>
    <row r="51" spans="1:80" ht="12.75" customHeight="1">
      <c r="A51" s="98" t="s">
        <v>342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68"/>
      <c r="AL51" s="69"/>
      <c r="AM51" s="69"/>
      <c r="AN51" s="69"/>
      <c r="AO51" s="69"/>
      <c r="AP51" s="69"/>
      <c r="AQ51" s="69"/>
      <c r="AR51" s="69"/>
      <c r="AS51" s="70"/>
      <c r="AT51" s="68"/>
      <c r="AU51" s="69"/>
      <c r="AV51" s="69"/>
      <c r="AW51" s="69"/>
      <c r="AX51" s="69"/>
      <c r="AY51" s="69"/>
      <c r="AZ51" s="69"/>
      <c r="BA51" s="69"/>
      <c r="BB51" s="70"/>
      <c r="BC51" s="68"/>
      <c r="BD51" s="69"/>
      <c r="BE51" s="69"/>
      <c r="BF51" s="69"/>
      <c r="BG51" s="69"/>
      <c r="BH51" s="69"/>
      <c r="BI51" s="69"/>
      <c r="BJ51" s="69"/>
      <c r="BK51" s="70"/>
      <c r="BL51" s="50"/>
      <c r="BM51" s="51"/>
      <c r="BN51" s="51"/>
      <c r="BO51" s="51"/>
      <c r="BP51" s="51"/>
      <c r="BQ51" s="51"/>
      <c r="BR51" s="51"/>
      <c r="BS51" s="51"/>
      <c r="BT51" s="52"/>
      <c r="BU51" s="68"/>
      <c r="BV51" s="69"/>
      <c r="BW51" s="69"/>
      <c r="BX51" s="69"/>
      <c r="BY51" s="69"/>
      <c r="BZ51" s="69"/>
      <c r="CA51" s="69"/>
      <c r="CB51" s="70"/>
    </row>
    <row r="52" spans="1:80" ht="12.75" customHeight="1">
      <c r="A52" s="98" t="s">
        <v>343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68"/>
      <c r="AL52" s="69"/>
      <c r="AM52" s="69"/>
      <c r="AN52" s="69"/>
      <c r="AO52" s="69"/>
      <c r="AP52" s="69"/>
      <c r="AQ52" s="69"/>
      <c r="AR52" s="69"/>
      <c r="AS52" s="70"/>
      <c r="AT52" s="68"/>
      <c r="AU52" s="69"/>
      <c r="AV52" s="69"/>
      <c r="AW52" s="69"/>
      <c r="AX52" s="69"/>
      <c r="AY52" s="69"/>
      <c r="AZ52" s="69"/>
      <c r="BA52" s="69"/>
      <c r="BB52" s="70"/>
      <c r="BC52" s="68"/>
      <c r="BD52" s="69"/>
      <c r="BE52" s="69"/>
      <c r="BF52" s="69"/>
      <c r="BG52" s="69"/>
      <c r="BH52" s="69"/>
      <c r="BI52" s="69"/>
      <c r="BJ52" s="69"/>
      <c r="BK52" s="70"/>
      <c r="BL52" s="50"/>
      <c r="BM52" s="51"/>
      <c r="BN52" s="51"/>
      <c r="BO52" s="51"/>
      <c r="BP52" s="51"/>
      <c r="BQ52" s="51"/>
      <c r="BR52" s="51"/>
      <c r="BS52" s="51"/>
      <c r="BT52" s="52"/>
      <c r="BU52" s="68"/>
      <c r="BV52" s="69"/>
      <c r="BW52" s="69"/>
      <c r="BX52" s="69"/>
      <c r="BY52" s="69"/>
      <c r="BZ52" s="69"/>
      <c r="CA52" s="69"/>
      <c r="CB52" s="70"/>
    </row>
    <row r="53" spans="1:80" ht="12.75" customHeight="1">
      <c r="A53" s="98" t="s">
        <v>344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00"/>
      <c r="AK53" s="68"/>
      <c r="AL53" s="69"/>
      <c r="AM53" s="69"/>
      <c r="AN53" s="69"/>
      <c r="AO53" s="69"/>
      <c r="AP53" s="69"/>
      <c r="AQ53" s="69"/>
      <c r="AR53" s="69"/>
      <c r="AS53" s="70"/>
      <c r="AT53" s="68"/>
      <c r="AU53" s="69"/>
      <c r="AV53" s="69"/>
      <c r="AW53" s="69"/>
      <c r="AX53" s="69"/>
      <c r="AY53" s="69"/>
      <c r="AZ53" s="69"/>
      <c r="BA53" s="69"/>
      <c r="BB53" s="70"/>
      <c r="BC53" s="68"/>
      <c r="BD53" s="69"/>
      <c r="BE53" s="69"/>
      <c r="BF53" s="69"/>
      <c r="BG53" s="69"/>
      <c r="BH53" s="69"/>
      <c r="BI53" s="69"/>
      <c r="BJ53" s="69"/>
      <c r="BK53" s="70"/>
      <c r="BL53" s="50"/>
      <c r="BM53" s="51"/>
      <c r="BN53" s="51"/>
      <c r="BO53" s="51"/>
      <c r="BP53" s="51"/>
      <c r="BQ53" s="51"/>
      <c r="BR53" s="51"/>
      <c r="BS53" s="51"/>
      <c r="BT53" s="52"/>
      <c r="BU53" s="68"/>
      <c r="BV53" s="69"/>
      <c r="BW53" s="69"/>
      <c r="BX53" s="69"/>
      <c r="BY53" s="69"/>
      <c r="BZ53" s="69"/>
      <c r="CA53" s="69"/>
      <c r="CB53" s="70"/>
    </row>
    <row r="54" spans="1:80" ht="12.75" customHeight="1">
      <c r="A54" s="98" t="s">
        <v>345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100"/>
      <c r="AK54" s="68"/>
      <c r="AL54" s="69"/>
      <c r="AM54" s="69"/>
      <c r="AN54" s="69"/>
      <c r="AO54" s="69"/>
      <c r="AP54" s="69"/>
      <c r="AQ54" s="69"/>
      <c r="AR54" s="69"/>
      <c r="AS54" s="70"/>
      <c r="AT54" s="68"/>
      <c r="AU54" s="69"/>
      <c r="AV54" s="69"/>
      <c r="AW54" s="69"/>
      <c r="AX54" s="69"/>
      <c r="AY54" s="69"/>
      <c r="AZ54" s="69"/>
      <c r="BA54" s="69"/>
      <c r="BB54" s="70"/>
      <c r="BC54" s="68"/>
      <c r="BD54" s="69"/>
      <c r="BE54" s="69"/>
      <c r="BF54" s="69"/>
      <c r="BG54" s="69"/>
      <c r="BH54" s="69"/>
      <c r="BI54" s="69"/>
      <c r="BJ54" s="69"/>
      <c r="BK54" s="70"/>
      <c r="BL54" s="50"/>
      <c r="BM54" s="51"/>
      <c r="BN54" s="51"/>
      <c r="BO54" s="51"/>
      <c r="BP54" s="51"/>
      <c r="BQ54" s="51"/>
      <c r="BR54" s="51"/>
      <c r="BS54" s="51"/>
      <c r="BT54" s="52"/>
      <c r="BU54" s="68"/>
      <c r="BV54" s="69"/>
      <c r="BW54" s="69"/>
      <c r="BX54" s="69"/>
      <c r="BY54" s="69"/>
      <c r="BZ54" s="69"/>
      <c r="CA54" s="69"/>
      <c r="CB54" s="70"/>
    </row>
    <row r="55" spans="1:80" ht="12.75" customHeight="1">
      <c r="A55" s="98" t="s">
        <v>346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68"/>
      <c r="AL55" s="69"/>
      <c r="AM55" s="69"/>
      <c r="AN55" s="69"/>
      <c r="AO55" s="69"/>
      <c r="AP55" s="69"/>
      <c r="AQ55" s="69"/>
      <c r="AR55" s="69"/>
      <c r="AS55" s="70"/>
      <c r="AT55" s="68"/>
      <c r="AU55" s="69"/>
      <c r="AV55" s="69"/>
      <c r="AW55" s="69"/>
      <c r="AX55" s="69"/>
      <c r="AY55" s="69"/>
      <c r="AZ55" s="69"/>
      <c r="BA55" s="69"/>
      <c r="BB55" s="70"/>
      <c r="BC55" s="68"/>
      <c r="BD55" s="69"/>
      <c r="BE55" s="69"/>
      <c r="BF55" s="69"/>
      <c r="BG55" s="69"/>
      <c r="BH55" s="69"/>
      <c r="BI55" s="69"/>
      <c r="BJ55" s="69"/>
      <c r="BK55" s="70"/>
      <c r="BL55" s="50"/>
      <c r="BM55" s="51"/>
      <c r="BN55" s="51"/>
      <c r="BO55" s="51"/>
      <c r="BP55" s="51"/>
      <c r="BQ55" s="51"/>
      <c r="BR55" s="51"/>
      <c r="BS55" s="51"/>
      <c r="BT55" s="52"/>
      <c r="BU55" s="68"/>
      <c r="BV55" s="69"/>
      <c r="BW55" s="69"/>
      <c r="BX55" s="69"/>
      <c r="BY55" s="69"/>
      <c r="BZ55" s="69"/>
      <c r="CA55" s="69"/>
      <c r="CB55" s="70"/>
    </row>
    <row r="56" spans="1:80" ht="12.75" customHeight="1">
      <c r="A56" s="101" t="s">
        <v>347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3"/>
      <c r="AK56" s="71"/>
      <c r="AL56" s="72"/>
      <c r="AM56" s="72"/>
      <c r="AN56" s="72"/>
      <c r="AO56" s="72"/>
      <c r="AP56" s="72"/>
      <c r="AQ56" s="72"/>
      <c r="AR56" s="72"/>
      <c r="AS56" s="73"/>
      <c r="AT56" s="71"/>
      <c r="AU56" s="72"/>
      <c r="AV56" s="72"/>
      <c r="AW56" s="72"/>
      <c r="AX56" s="72"/>
      <c r="AY56" s="72"/>
      <c r="AZ56" s="72"/>
      <c r="BA56" s="72"/>
      <c r="BB56" s="73"/>
      <c r="BC56" s="71"/>
      <c r="BD56" s="72"/>
      <c r="BE56" s="72"/>
      <c r="BF56" s="72"/>
      <c r="BG56" s="72"/>
      <c r="BH56" s="72"/>
      <c r="BI56" s="72"/>
      <c r="BJ56" s="72"/>
      <c r="BK56" s="73"/>
      <c r="BL56" s="44"/>
      <c r="BM56" s="45"/>
      <c r="BN56" s="45"/>
      <c r="BO56" s="45"/>
      <c r="BP56" s="45"/>
      <c r="BQ56" s="45"/>
      <c r="BR56" s="45"/>
      <c r="BS56" s="45"/>
      <c r="BT56" s="46"/>
      <c r="BU56" s="71"/>
      <c r="BV56" s="72"/>
      <c r="BW56" s="72"/>
      <c r="BX56" s="72"/>
      <c r="BY56" s="72"/>
      <c r="BZ56" s="72"/>
      <c r="CA56" s="72"/>
      <c r="CB56" s="73"/>
    </row>
    <row r="57" spans="1:80" ht="12.75" customHeight="1">
      <c r="A57" s="95" t="s">
        <v>613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7"/>
      <c r="AK57" s="177"/>
      <c r="AL57" s="66"/>
      <c r="AM57" s="66"/>
      <c r="AN57" s="66"/>
      <c r="AO57" s="66"/>
      <c r="AP57" s="66"/>
      <c r="AQ57" s="66"/>
      <c r="AR57" s="66"/>
      <c r="AS57" s="67"/>
      <c r="AT57" s="177"/>
      <c r="AU57" s="66"/>
      <c r="AV57" s="66"/>
      <c r="AW57" s="66"/>
      <c r="AX57" s="66"/>
      <c r="AY57" s="66"/>
      <c r="AZ57" s="66"/>
      <c r="BA57" s="66"/>
      <c r="BB57" s="67"/>
      <c r="BC57" s="177"/>
      <c r="BD57" s="66"/>
      <c r="BE57" s="66"/>
      <c r="BF57" s="66"/>
      <c r="BG57" s="66"/>
      <c r="BH57" s="66"/>
      <c r="BI57" s="66"/>
      <c r="BJ57" s="66"/>
      <c r="BK57" s="67"/>
      <c r="BL57" s="53" t="s">
        <v>299</v>
      </c>
      <c r="BM57" s="42"/>
      <c r="BN57" s="42"/>
      <c r="BO57" s="42"/>
      <c r="BP57" s="42"/>
      <c r="BQ57" s="42"/>
      <c r="BR57" s="42"/>
      <c r="BS57" s="42"/>
      <c r="BT57" s="43"/>
      <c r="BU57" s="177"/>
      <c r="BV57" s="66"/>
      <c r="BW57" s="66"/>
      <c r="BX57" s="66"/>
      <c r="BY57" s="66"/>
      <c r="BZ57" s="66"/>
      <c r="CA57" s="66"/>
      <c r="CB57" s="67"/>
    </row>
    <row r="58" spans="1:80" ht="12.75" customHeight="1">
      <c r="A58" s="98" t="s">
        <v>614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100"/>
      <c r="AK58" s="68"/>
      <c r="AL58" s="69"/>
      <c r="AM58" s="69"/>
      <c r="AN58" s="69"/>
      <c r="AO58" s="69"/>
      <c r="AP58" s="69"/>
      <c r="AQ58" s="69"/>
      <c r="AR58" s="69"/>
      <c r="AS58" s="70"/>
      <c r="AT58" s="68"/>
      <c r="AU58" s="69"/>
      <c r="AV58" s="69"/>
      <c r="AW58" s="69"/>
      <c r="AX58" s="69"/>
      <c r="AY58" s="69"/>
      <c r="AZ58" s="69"/>
      <c r="BA58" s="69"/>
      <c r="BB58" s="70"/>
      <c r="BC58" s="68"/>
      <c r="BD58" s="69"/>
      <c r="BE58" s="69"/>
      <c r="BF58" s="69"/>
      <c r="BG58" s="69"/>
      <c r="BH58" s="69"/>
      <c r="BI58" s="69"/>
      <c r="BJ58" s="69"/>
      <c r="BK58" s="70"/>
      <c r="BL58" s="50"/>
      <c r="BM58" s="51"/>
      <c r="BN58" s="51"/>
      <c r="BO58" s="51"/>
      <c r="BP58" s="51"/>
      <c r="BQ58" s="51"/>
      <c r="BR58" s="51"/>
      <c r="BS58" s="51"/>
      <c r="BT58" s="52"/>
      <c r="BU58" s="68"/>
      <c r="BV58" s="69"/>
      <c r="BW58" s="69"/>
      <c r="BX58" s="69"/>
      <c r="BY58" s="69"/>
      <c r="BZ58" s="69"/>
      <c r="CA58" s="69"/>
      <c r="CB58" s="70"/>
    </row>
    <row r="59" spans="1:80" ht="12.75" customHeight="1">
      <c r="A59" s="101" t="s">
        <v>615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3"/>
      <c r="AK59" s="71"/>
      <c r="AL59" s="72"/>
      <c r="AM59" s="72"/>
      <c r="AN59" s="72"/>
      <c r="AO59" s="72"/>
      <c r="AP59" s="72"/>
      <c r="AQ59" s="72"/>
      <c r="AR59" s="72"/>
      <c r="AS59" s="73"/>
      <c r="AT59" s="71"/>
      <c r="AU59" s="72"/>
      <c r="AV59" s="72"/>
      <c r="AW59" s="72"/>
      <c r="AX59" s="72"/>
      <c r="AY59" s="72"/>
      <c r="AZ59" s="72"/>
      <c r="BA59" s="72"/>
      <c r="BB59" s="73"/>
      <c r="BC59" s="71"/>
      <c r="BD59" s="72"/>
      <c r="BE59" s="72"/>
      <c r="BF59" s="72"/>
      <c r="BG59" s="72"/>
      <c r="BH59" s="72"/>
      <c r="BI59" s="72"/>
      <c r="BJ59" s="72"/>
      <c r="BK59" s="73"/>
      <c r="BL59" s="44"/>
      <c r="BM59" s="45"/>
      <c r="BN59" s="45"/>
      <c r="BO59" s="45"/>
      <c r="BP59" s="45"/>
      <c r="BQ59" s="45"/>
      <c r="BR59" s="45"/>
      <c r="BS59" s="45"/>
      <c r="BT59" s="46"/>
      <c r="BU59" s="71"/>
      <c r="BV59" s="72"/>
      <c r="BW59" s="72"/>
      <c r="BX59" s="72"/>
      <c r="BY59" s="72"/>
      <c r="BZ59" s="72"/>
      <c r="CA59" s="72"/>
      <c r="CB59" s="73"/>
    </row>
    <row r="60" spans="1:80" ht="12.75" customHeight="1">
      <c r="A60" s="95" t="s">
        <v>616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7"/>
      <c r="AK60" s="177"/>
      <c r="AL60" s="66"/>
      <c r="AM60" s="66"/>
      <c r="AN60" s="66"/>
      <c r="AO60" s="66"/>
      <c r="AP60" s="66"/>
      <c r="AQ60" s="66"/>
      <c r="AR60" s="66"/>
      <c r="AS60" s="67"/>
      <c r="AT60" s="177"/>
      <c r="AU60" s="66"/>
      <c r="AV60" s="66"/>
      <c r="AW60" s="66"/>
      <c r="AX60" s="66"/>
      <c r="AY60" s="66"/>
      <c r="AZ60" s="66"/>
      <c r="BA60" s="66"/>
      <c r="BB60" s="67"/>
      <c r="BC60" s="177"/>
      <c r="BD60" s="66"/>
      <c r="BE60" s="66"/>
      <c r="BF60" s="66"/>
      <c r="BG60" s="66"/>
      <c r="BH60" s="66"/>
      <c r="BI60" s="66"/>
      <c r="BJ60" s="66"/>
      <c r="BK60" s="67"/>
      <c r="BL60" s="53"/>
      <c r="BM60" s="42"/>
      <c r="BN60" s="42"/>
      <c r="BO60" s="42"/>
      <c r="BP60" s="42"/>
      <c r="BQ60" s="42"/>
      <c r="BR60" s="42"/>
      <c r="BS60" s="42"/>
      <c r="BT60" s="43"/>
      <c r="BU60" s="177"/>
      <c r="BV60" s="66"/>
      <c r="BW60" s="66"/>
      <c r="BX60" s="66"/>
      <c r="BY60" s="66"/>
      <c r="BZ60" s="66"/>
      <c r="CA60" s="66"/>
      <c r="CB60" s="67"/>
    </row>
    <row r="61" spans="1:80" ht="12.75" customHeight="1">
      <c r="A61" s="98" t="s">
        <v>617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100"/>
      <c r="AK61" s="68"/>
      <c r="AL61" s="69"/>
      <c r="AM61" s="69"/>
      <c r="AN61" s="69"/>
      <c r="AO61" s="69"/>
      <c r="AP61" s="69"/>
      <c r="AQ61" s="69"/>
      <c r="AR61" s="69"/>
      <c r="AS61" s="70"/>
      <c r="AT61" s="68"/>
      <c r="AU61" s="69"/>
      <c r="AV61" s="69"/>
      <c r="AW61" s="69"/>
      <c r="AX61" s="69"/>
      <c r="AY61" s="69"/>
      <c r="AZ61" s="69"/>
      <c r="BA61" s="69"/>
      <c r="BB61" s="70"/>
      <c r="BC61" s="68"/>
      <c r="BD61" s="69"/>
      <c r="BE61" s="69"/>
      <c r="BF61" s="69"/>
      <c r="BG61" s="69"/>
      <c r="BH61" s="69"/>
      <c r="BI61" s="69"/>
      <c r="BJ61" s="69"/>
      <c r="BK61" s="70"/>
      <c r="BL61" s="50"/>
      <c r="BM61" s="51"/>
      <c r="BN61" s="51"/>
      <c r="BO61" s="51"/>
      <c r="BP61" s="51"/>
      <c r="BQ61" s="51"/>
      <c r="BR61" s="51"/>
      <c r="BS61" s="51"/>
      <c r="BT61" s="52"/>
      <c r="BU61" s="68"/>
      <c r="BV61" s="69"/>
      <c r="BW61" s="69"/>
      <c r="BX61" s="69"/>
      <c r="BY61" s="69"/>
      <c r="BZ61" s="69"/>
      <c r="CA61" s="69"/>
      <c r="CB61" s="70"/>
    </row>
    <row r="62" spans="1:80" ht="12.75" customHeight="1">
      <c r="A62" s="98" t="s">
        <v>618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100"/>
      <c r="AK62" s="68"/>
      <c r="AL62" s="69"/>
      <c r="AM62" s="69"/>
      <c r="AN62" s="69"/>
      <c r="AO62" s="69"/>
      <c r="AP62" s="69"/>
      <c r="AQ62" s="69"/>
      <c r="AR62" s="69"/>
      <c r="AS62" s="70"/>
      <c r="AT62" s="68"/>
      <c r="AU62" s="69"/>
      <c r="AV62" s="69"/>
      <c r="AW62" s="69"/>
      <c r="AX62" s="69"/>
      <c r="AY62" s="69"/>
      <c r="AZ62" s="69"/>
      <c r="BA62" s="69"/>
      <c r="BB62" s="70"/>
      <c r="BC62" s="68"/>
      <c r="BD62" s="69"/>
      <c r="BE62" s="69"/>
      <c r="BF62" s="69"/>
      <c r="BG62" s="69"/>
      <c r="BH62" s="69"/>
      <c r="BI62" s="69"/>
      <c r="BJ62" s="69"/>
      <c r="BK62" s="70"/>
      <c r="BL62" s="50"/>
      <c r="BM62" s="51"/>
      <c r="BN62" s="51"/>
      <c r="BO62" s="51"/>
      <c r="BP62" s="51"/>
      <c r="BQ62" s="51"/>
      <c r="BR62" s="51"/>
      <c r="BS62" s="51"/>
      <c r="BT62" s="52"/>
      <c r="BU62" s="68"/>
      <c r="BV62" s="69"/>
      <c r="BW62" s="69"/>
      <c r="BX62" s="69"/>
      <c r="BY62" s="69"/>
      <c r="BZ62" s="69"/>
      <c r="CA62" s="69"/>
      <c r="CB62" s="70"/>
    </row>
    <row r="63" spans="1:80" ht="12.75" customHeight="1">
      <c r="A63" s="98" t="s">
        <v>619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100"/>
      <c r="AK63" s="68"/>
      <c r="AL63" s="69"/>
      <c r="AM63" s="69"/>
      <c r="AN63" s="69"/>
      <c r="AO63" s="69"/>
      <c r="AP63" s="69"/>
      <c r="AQ63" s="69"/>
      <c r="AR63" s="69"/>
      <c r="AS63" s="70"/>
      <c r="AT63" s="68"/>
      <c r="AU63" s="69"/>
      <c r="AV63" s="69"/>
      <c r="AW63" s="69"/>
      <c r="AX63" s="69"/>
      <c r="AY63" s="69"/>
      <c r="AZ63" s="69"/>
      <c r="BA63" s="69"/>
      <c r="BB63" s="70"/>
      <c r="BC63" s="68"/>
      <c r="BD63" s="69"/>
      <c r="BE63" s="69"/>
      <c r="BF63" s="69"/>
      <c r="BG63" s="69"/>
      <c r="BH63" s="69"/>
      <c r="BI63" s="69"/>
      <c r="BJ63" s="69"/>
      <c r="BK63" s="70"/>
      <c r="BL63" s="50"/>
      <c r="BM63" s="51"/>
      <c r="BN63" s="51"/>
      <c r="BO63" s="51"/>
      <c r="BP63" s="51"/>
      <c r="BQ63" s="51"/>
      <c r="BR63" s="51"/>
      <c r="BS63" s="51"/>
      <c r="BT63" s="52"/>
      <c r="BU63" s="68"/>
      <c r="BV63" s="69"/>
      <c r="BW63" s="69"/>
      <c r="BX63" s="69"/>
      <c r="BY63" s="69"/>
      <c r="BZ63" s="69"/>
      <c r="CA63" s="69"/>
      <c r="CB63" s="70"/>
    </row>
    <row r="64" spans="1:80" ht="12.75" customHeight="1">
      <c r="A64" s="98" t="s">
        <v>620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100"/>
      <c r="AK64" s="68"/>
      <c r="AL64" s="69"/>
      <c r="AM64" s="69"/>
      <c r="AN64" s="69"/>
      <c r="AO64" s="69"/>
      <c r="AP64" s="69"/>
      <c r="AQ64" s="69"/>
      <c r="AR64" s="69"/>
      <c r="AS64" s="70"/>
      <c r="AT64" s="68"/>
      <c r="AU64" s="69"/>
      <c r="AV64" s="69"/>
      <c r="AW64" s="69"/>
      <c r="AX64" s="69"/>
      <c r="AY64" s="69"/>
      <c r="AZ64" s="69"/>
      <c r="BA64" s="69"/>
      <c r="BB64" s="70"/>
      <c r="BC64" s="68"/>
      <c r="BD64" s="69"/>
      <c r="BE64" s="69"/>
      <c r="BF64" s="69"/>
      <c r="BG64" s="69"/>
      <c r="BH64" s="69"/>
      <c r="BI64" s="69"/>
      <c r="BJ64" s="69"/>
      <c r="BK64" s="70"/>
      <c r="BL64" s="50"/>
      <c r="BM64" s="51"/>
      <c r="BN64" s="51"/>
      <c r="BO64" s="51"/>
      <c r="BP64" s="51"/>
      <c r="BQ64" s="51"/>
      <c r="BR64" s="51"/>
      <c r="BS64" s="51"/>
      <c r="BT64" s="52"/>
      <c r="BU64" s="68"/>
      <c r="BV64" s="69"/>
      <c r="BW64" s="69"/>
      <c r="BX64" s="69"/>
      <c r="BY64" s="69"/>
      <c r="BZ64" s="69"/>
      <c r="CA64" s="69"/>
      <c r="CB64" s="70"/>
    </row>
    <row r="65" spans="1:80" ht="12.75" customHeight="1">
      <c r="A65" s="98" t="s">
        <v>621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100"/>
      <c r="AK65" s="68"/>
      <c r="AL65" s="69"/>
      <c r="AM65" s="69"/>
      <c r="AN65" s="69"/>
      <c r="AO65" s="69"/>
      <c r="AP65" s="69"/>
      <c r="AQ65" s="69"/>
      <c r="AR65" s="69"/>
      <c r="AS65" s="70"/>
      <c r="AT65" s="68"/>
      <c r="AU65" s="69"/>
      <c r="AV65" s="69"/>
      <c r="AW65" s="69"/>
      <c r="AX65" s="69"/>
      <c r="AY65" s="69"/>
      <c r="AZ65" s="69"/>
      <c r="BA65" s="69"/>
      <c r="BB65" s="70"/>
      <c r="BC65" s="68"/>
      <c r="BD65" s="69"/>
      <c r="BE65" s="69"/>
      <c r="BF65" s="69"/>
      <c r="BG65" s="69"/>
      <c r="BH65" s="69"/>
      <c r="BI65" s="69"/>
      <c r="BJ65" s="69"/>
      <c r="BK65" s="70"/>
      <c r="BL65" s="50"/>
      <c r="BM65" s="51"/>
      <c r="BN65" s="51"/>
      <c r="BO65" s="51"/>
      <c r="BP65" s="51"/>
      <c r="BQ65" s="51"/>
      <c r="BR65" s="51"/>
      <c r="BS65" s="51"/>
      <c r="BT65" s="52"/>
      <c r="BU65" s="68"/>
      <c r="BV65" s="69"/>
      <c r="BW65" s="69"/>
      <c r="BX65" s="69"/>
      <c r="BY65" s="69"/>
      <c r="BZ65" s="69"/>
      <c r="CA65" s="69"/>
      <c r="CB65" s="70"/>
    </row>
    <row r="66" spans="1:80" ht="12.75" customHeight="1">
      <c r="A66" s="98" t="s">
        <v>622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100"/>
      <c r="AK66" s="68"/>
      <c r="AL66" s="69"/>
      <c r="AM66" s="69"/>
      <c r="AN66" s="69"/>
      <c r="AO66" s="69"/>
      <c r="AP66" s="69"/>
      <c r="AQ66" s="69"/>
      <c r="AR66" s="69"/>
      <c r="AS66" s="70"/>
      <c r="AT66" s="68"/>
      <c r="AU66" s="69"/>
      <c r="AV66" s="69"/>
      <c r="AW66" s="69"/>
      <c r="AX66" s="69"/>
      <c r="AY66" s="69"/>
      <c r="AZ66" s="69"/>
      <c r="BA66" s="69"/>
      <c r="BB66" s="70"/>
      <c r="BC66" s="68"/>
      <c r="BD66" s="69"/>
      <c r="BE66" s="69"/>
      <c r="BF66" s="69"/>
      <c r="BG66" s="69"/>
      <c r="BH66" s="69"/>
      <c r="BI66" s="69"/>
      <c r="BJ66" s="69"/>
      <c r="BK66" s="70"/>
      <c r="BL66" s="50"/>
      <c r="BM66" s="51"/>
      <c r="BN66" s="51"/>
      <c r="BO66" s="51"/>
      <c r="BP66" s="51"/>
      <c r="BQ66" s="51"/>
      <c r="BR66" s="51"/>
      <c r="BS66" s="51"/>
      <c r="BT66" s="52"/>
      <c r="BU66" s="68"/>
      <c r="BV66" s="69"/>
      <c r="BW66" s="69"/>
      <c r="BX66" s="69"/>
      <c r="BY66" s="69"/>
      <c r="BZ66" s="69"/>
      <c r="CA66" s="69"/>
      <c r="CB66" s="70"/>
    </row>
    <row r="67" spans="1:80" ht="12.75" customHeight="1">
      <c r="A67" s="98" t="s">
        <v>623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100"/>
      <c r="AK67" s="68"/>
      <c r="AL67" s="69"/>
      <c r="AM67" s="69"/>
      <c r="AN67" s="69"/>
      <c r="AO67" s="69"/>
      <c r="AP67" s="69"/>
      <c r="AQ67" s="69"/>
      <c r="AR67" s="69"/>
      <c r="AS67" s="70"/>
      <c r="AT67" s="68"/>
      <c r="AU67" s="69"/>
      <c r="AV67" s="69"/>
      <c r="AW67" s="69"/>
      <c r="AX67" s="69"/>
      <c r="AY67" s="69"/>
      <c r="AZ67" s="69"/>
      <c r="BA67" s="69"/>
      <c r="BB67" s="70"/>
      <c r="BC67" s="68"/>
      <c r="BD67" s="69"/>
      <c r="BE67" s="69"/>
      <c r="BF67" s="69"/>
      <c r="BG67" s="69"/>
      <c r="BH67" s="69"/>
      <c r="BI67" s="69"/>
      <c r="BJ67" s="69"/>
      <c r="BK67" s="70"/>
      <c r="BL67" s="50"/>
      <c r="BM67" s="51"/>
      <c r="BN67" s="51"/>
      <c r="BO67" s="51"/>
      <c r="BP67" s="51"/>
      <c r="BQ67" s="51"/>
      <c r="BR67" s="51"/>
      <c r="BS67" s="51"/>
      <c r="BT67" s="52"/>
      <c r="BU67" s="68"/>
      <c r="BV67" s="69"/>
      <c r="BW67" s="69"/>
      <c r="BX67" s="69"/>
      <c r="BY67" s="69"/>
      <c r="BZ67" s="69"/>
      <c r="CA67" s="69"/>
      <c r="CB67" s="70"/>
    </row>
    <row r="68" spans="1:80" ht="12.75" customHeight="1">
      <c r="A68" s="98" t="s">
        <v>624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100"/>
      <c r="AK68" s="68"/>
      <c r="AL68" s="69"/>
      <c r="AM68" s="69"/>
      <c r="AN68" s="69"/>
      <c r="AO68" s="69"/>
      <c r="AP68" s="69"/>
      <c r="AQ68" s="69"/>
      <c r="AR68" s="69"/>
      <c r="AS68" s="70"/>
      <c r="AT68" s="68"/>
      <c r="AU68" s="69"/>
      <c r="AV68" s="69"/>
      <c r="AW68" s="69"/>
      <c r="AX68" s="69"/>
      <c r="AY68" s="69"/>
      <c r="AZ68" s="69"/>
      <c r="BA68" s="69"/>
      <c r="BB68" s="70"/>
      <c r="BC68" s="68"/>
      <c r="BD68" s="69"/>
      <c r="BE68" s="69"/>
      <c r="BF68" s="69"/>
      <c r="BG68" s="69"/>
      <c r="BH68" s="69"/>
      <c r="BI68" s="69"/>
      <c r="BJ68" s="69"/>
      <c r="BK68" s="70"/>
      <c r="BL68" s="50"/>
      <c r="BM68" s="51"/>
      <c r="BN68" s="51"/>
      <c r="BO68" s="51"/>
      <c r="BP68" s="51"/>
      <c r="BQ68" s="51"/>
      <c r="BR68" s="51"/>
      <c r="BS68" s="51"/>
      <c r="BT68" s="52"/>
      <c r="BU68" s="68"/>
      <c r="BV68" s="69"/>
      <c r="BW68" s="69"/>
      <c r="BX68" s="69"/>
      <c r="BY68" s="69"/>
      <c r="BZ68" s="69"/>
      <c r="CA68" s="69"/>
      <c r="CB68" s="70"/>
    </row>
    <row r="69" spans="1:80" ht="12.75" customHeight="1">
      <c r="A69" s="98" t="s">
        <v>625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100"/>
      <c r="AK69" s="68"/>
      <c r="AL69" s="69"/>
      <c r="AM69" s="69"/>
      <c r="AN69" s="69"/>
      <c r="AO69" s="69"/>
      <c r="AP69" s="69"/>
      <c r="AQ69" s="69"/>
      <c r="AR69" s="69"/>
      <c r="AS69" s="70"/>
      <c r="AT69" s="68"/>
      <c r="AU69" s="69"/>
      <c r="AV69" s="69"/>
      <c r="AW69" s="69"/>
      <c r="AX69" s="69"/>
      <c r="AY69" s="69"/>
      <c r="AZ69" s="69"/>
      <c r="BA69" s="69"/>
      <c r="BB69" s="70"/>
      <c r="BC69" s="68"/>
      <c r="BD69" s="69"/>
      <c r="BE69" s="69"/>
      <c r="BF69" s="69"/>
      <c r="BG69" s="69"/>
      <c r="BH69" s="69"/>
      <c r="BI69" s="69"/>
      <c r="BJ69" s="69"/>
      <c r="BK69" s="70"/>
      <c r="BL69" s="50"/>
      <c r="BM69" s="51"/>
      <c r="BN69" s="51"/>
      <c r="BO69" s="51"/>
      <c r="BP69" s="51"/>
      <c r="BQ69" s="51"/>
      <c r="BR69" s="51"/>
      <c r="BS69" s="51"/>
      <c r="BT69" s="52"/>
      <c r="BU69" s="68"/>
      <c r="BV69" s="69"/>
      <c r="BW69" s="69"/>
      <c r="BX69" s="69"/>
      <c r="BY69" s="69"/>
      <c r="BZ69" s="69"/>
      <c r="CA69" s="69"/>
      <c r="CB69" s="70"/>
    </row>
    <row r="70" spans="1:80" ht="12.75" customHeight="1">
      <c r="A70" s="101" t="s">
        <v>626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3"/>
      <c r="AK70" s="71"/>
      <c r="AL70" s="72"/>
      <c r="AM70" s="72"/>
      <c r="AN70" s="72"/>
      <c r="AO70" s="72"/>
      <c r="AP70" s="72"/>
      <c r="AQ70" s="72"/>
      <c r="AR70" s="72"/>
      <c r="AS70" s="73"/>
      <c r="AT70" s="71"/>
      <c r="AU70" s="72"/>
      <c r="AV70" s="72"/>
      <c r="AW70" s="72"/>
      <c r="AX70" s="72"/>
      <c r="AY70" s="72"/>
      <c r="AZ70" s="72"/>
      <c r="BA70" s="72"/>
      <c r="BB70" s="73"/>
      <c r="BC70" s="71"/>
      <c r="BD70" s="72"/>
      <c r="BE70" s="72"/>
      <c r="BF70" s="72"/>
      <c r="BG70" s="72"/>
      <c r="BH70" s="72"/>
      <c r="BI70" s="72"/>
      <c r="BJ70" s="72"/>
      <c r="BK70" s="73"/>
      <c r="BL70" s="44"/>
      <c r="BM70" s="45"/>
      <c r="BN70" s="45"/>
      <c r="BO70" s="45"/>
      <c r="BP70" s="45"/>
      <c r="BQ70" s="45"/>
      <c r="BR70" s="45"/>
      <c r="BS70" s="45"/>
      <c r="BT70" s="46"/>
      <c r="BU70" s="71"/>
      <c r="BV70" s="72"/>
      <c r="BW70" s="72"/>
      <c r="BX70" s="72"/>
      <c r="BY70" s="72"/>
      <c r="BZ70" s="72"/>
      <c r="CA70" s="72"/>
      <c r="CB70" s="73"/>
    </row>
    <row r="71" spans="1:80" ht="12.75" customHeight="1">
      <c r="A71" s="95" t="s">
        <v>627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7"/>
      <c r="AK71" s="177"/>
      <c r="AL71" s="66"/>
      <c r="AM71" s="66"/>
      <c r="AN71" s="66"/>
      <c r="AO71" s="66"/>
      <c r="AP71" s="66"/>
      <c r="AQ71" s="66"/>
      <c r="AR71" s="66"/>
      <c r="AS71" s="67"/>
      <c r="AT71" s="177"/>
      <c r="AU71" s="66"/>
      <c r="AV71" s="66"/>
      <c r="AW71" s="66"/>
      <c r="AX71" s="66"/>
      <c r="AY71" s="66"/>
      <c r="AZ71" s="66"/>
      <c r="BA71" s="66"/>
      <c r="BB71" s="67"/>
      <c r="BC71" s="177"/>
      <c r="BD71" s="66"/>
      <c r="BE71" s="66"/>
      <c r="BF71" s="66"/>
      <c r="BG71" s="66"/>
      <c r="BH71" s="66"/>
      <c r="BI71" s="66"/>
      <c r="BJ71" s="66"/>
      <c r="BK71" s="67"/>
      <c r="BL71" s="53" t="s">
        <v>299</v>
      </c>
      <c r="BM71" s="42"/>
      <c r="BN71" s="42"/>
      <c r="BO71" s="42"/>
      <c r="BP71" s="42"/>
      <c r="BQ71" s="42"/>
      <c r="BR71" s="42"/>
      <c r="BS71" s="42"/>
      <c r="BT71" s="43"/>
      <c r="BU71" s="177"/>
      <c r="BV71" s="66"/>
      <c r="BW71" s="66"/>
      <c r="BX71" s="66"/>
      <c r="BY71" s="66"/>
      <c r="BZ71" s="66"/>
      <c r="CA71" s="66"/>
      <c r="CB71" s="67"/>
    </row>
    <row r="72" spans="1:80" ht="12.75" customHeight="1">
      <c r="A72" s="98" t="s">
        <v>628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100"/>
      <c r="AK72" s="68"/>
      <c r="AL72" s="69"/>
      <c r="AM72" s="69"/>
      <c r="AN72" s="69"/>
      <c r="AO72" s="69"/>
      <c r="AP72" s="69"/>
      <c r="AQ72" s="69"/>
      <c r="AR72" s="69"/>
      <c r="AS72" s="70"/>
      <c r="AT72" s="68"/>
      <c r="AU72" s="69"/>
      <c r="AV72" s="69"/>
      <c r="AW72" s="69"/>
      <c r="AX72" s="69"/>
      <c r="AY72" s="69"/>
      <c r="AZ72" s="69"/>
      <c r="BA72" s="69"/>
      <c r="BB72" s="70"/>
      <c r="BC72" s="68"/>
      <c r="BD72" s="69"/>
      <c r="BE72" s="69"/>
      <c r="BF72" s="69"/>
      <c r="BG72" s="69"/>
      <c r="BH72" s="69"/>
      <c r="BI72" s="69"/>
      <c r="BJ72" s="69"/>
      <c r="BK72" s="70"/>
      <c r="BL72" s="50"/>
      <c r="BM72" s="51"/>
      <c r="BN72" s="51"/>
      <c r="BO72" s="51"/>
      <c r="BP72" s="51"/>
      <c r="BQ72" s="51"/>
      <c r="BR72" s="51"/>
      <c r="BS72" s="51"/>
      <c r="BT72" s="52"/>
      <c r="BU72" s="68"/>
      <c r="BV72" s="69"/>
      <c r="BW72" s="69"/>
      <c r="BX72" s="69"/>
      <c r="BY72" s="69"/>
      <c r="BZ72" s="69"/>
      <c r="CA72" s="69"/>
      <c r="CB72" s="70"/>
    </row>
    <row r="73" spans="1:80" ht="12.75" customHeight="1">
      <c r="A73" s="98" t="s">
        <v>629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100"/>
      <c r="AK73" s="68"/>
      <c r="AL73" s="69"/>
      <c r="AM73" s="69"/>
      <c r="AN73" s="69"/>
      <c r="AO73" s="69"/>
      <c r="AP73" s="69"/>
      <c r="AQ73" s="69"/>
      <c r="AR73" s="69"/>
      <c r="AS73" s="70"/>
      <c r="AT73" s="68"/>
      <c r="AU73" s="69"/>
      <c r="AV73" s="69"/>
      <c r="AW73" s="69"/>
      <c r="AX73" s="69"/>
      <c r="AY73" s="69"/>
      <c r="AZ73" s="69"/>
      <c r="BA73" s="69"/>
      <c r="BB73" s="70"/>
      <c r="BC73" s="68"/>
      <c r="BD73" s="69"/>
      <c r="BE73" s="69"/>
      <c r="BF73" s="69"/>
      <c r="BG73" s="69"/>
      <c r="BH73" s="69"/>
      <c r="BI73" s="69"/>
      <c r="BJ73" s="69"/>
      <c r="BK73" s="70"/>
      <c r="BL73" s="50"/>
      <c r="BM73" s="51"/>
      <c r="BN73" s="51"/>
      <c r="BO73" s="51"/>
      <c r="BP73" s="51"/>
      <c r="BQ73" s="51"/>
      <c r="BR73" s="51"/>
      <c r="BS73" s="51"/>
      <c r="BT73" s="52"/>
      <c r="BU73" s="68"/>
      <c r="BV73" s="69"/>
      <c r="BW73" s="69"/>
      <c r="BX73" s="69"/>
      <c r="BY73" s="69"/>
      <c r="BZ73" s="69"/>
      <c r="CA73" s="69"/>
      <c r="CB73" s="70"/>
    </row>
    <row r="74" spans="1:80" ht="12.75" customHeight="1">
      <c r="A74" s="101" t="s">
        <v>630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3"/>
      <c r="AK74" s="71"/>
      <c r="AL74" s="72"/>
      <c r="AM74" s="72"/>
      <c r="AN74" s="72"/>
      <c r="AO74" s="72"/>
      <c r="AP74" s="72"/>
      <c r="AQ74" s="72"/>
      <c r="AR74" s="72"/>
      <c r="AS74" s="73"/>
      <c r="AT74" s="71"/>
      <c r="AU74" s="72"/>
      <c r="AV74" s="72"/>
      <c r="AW74" s="72"/>
      <c r="AX74" s="72"/>
      <c r="AY74" s="72"/>
      <c r="AZ74" s="72"/>
      <c r="BA74" s="72"/>
      <c r="BB74" s="73"/>
      <c r="BC74" s="71"/>
      <c r="BD74" s="72"/>
      <c r="BE74" s="72"/>
      <c r="BF74" s="72"/>
      <c r="BG74" s="72"/>
      <c r="BH74" s="72"/>
      <c r="BI74" s="72"/>
      <c r="BJ74" s="72"/>
      <c r="BK74" s="73"/>
      <c r="BL74" s="44"/>
      <c r="BM74" s="45"/>
      <c r="BN74" s="45"/>
      <c r="BO74" s="45"/>
      <c r="BP74" s="45"/>
      <c r="BQ74" s="45"/>
      <c r="BR74" s="45"/>
      <c r="BS74" s="45"/>
      <c r="BT74" s="46"/>
      <c r="BU74" s="71"/>
      <c r="BV74" s="72"/>
      <c r="BW74" s="72"/>
      <c r="BX74" s="72"/>
      <c r="BY74" s="72"/>
      <c r="BZ74" s="72"/>
      <c r="CA74" s="72"/>
      <c r="CB74" s="73"/>
    </row>
    <row r="75" spans="1:80" ht="12.75" customHeight="1">
      <c r="A75" s="95" t="s">
        <v>631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7"/>
      <c r="AK75" s="177"/>
      <c r="AL75" s="66"/>
      <c r="AM75" s="66"/>
      <c r="AN75" s="66"/>
      <c r="AO75" s="66"/>
      <c r="AP75" s="66"/>
      <c r="AQ75" s="66"/>
      <c r="AR75" s="66"/>
      <c r="AS75" s="67"/>
      <c r="AT75" s="177"/>
      <c r="AU75" s="66"/>
      <c r="AV75" s="66"/>
      <c r="AW75" s="66"/>
      <c r="AX75" s="66"/>
      <c r="AY75" s="66"/>
      <c r="AZ75" s="66"/>
      <c r="BA75" s="66"/>
      <c r="BB75" s="67"/>
      <c r="BC75" s="177"/>
      <c r="BD75" s="66"/>
      <c r="BE75" s="66"/>
      <c r="BF75" s="66"/>
      <c r="BG75" s="66"/>
      <c r="BH75" s="66"/>
      <c r="BI75" s="66"/>
      <c r="BJ75" s="66"/>
      <c r="BK75" s="67"/>
      <c r="BL75" s="53"/>
      <c r="BM75" s="42"/>
      <c r="BN75" s="42"/>
      <c r="BO75" s="42"/>
      <c r="BP75" s="42"/>
      <c r="BQ75" s="42"/>
      <c r="BR75" s="42"/>
      <c r="BS75" s="42"/>
      <c r="BT75" s="43"/>
      <c r="BU75" s="177"/>
      <c r="BV75" s="66"/>
      <c r="BW75" s="66"/>
      <c r="BX75" s="66"/>
      <c r="BY75" s="66"/>
      <c r="BZ75" s="66"/>
      <c r="CA75" s="66"/>
      <c r="CB75" s="67"/>
    </row>
    <row r="76" spans="1:80" ht="12.75" customHeight="1">
      <c r="A76" s="98" t="s">
        <v>617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100"/>
      <c r="AK76" s="68"/>
      <c r="AL76" s="69"/>
      <c r="AM76" s="69"/>
      <c r="AN76" s="69"/>
      <c r="AO76" s="69"/>
      <c r="AP76" s="69"/>
      <c r="AQ76" s="69"/>
      <c r="AR76" s="69"/>
      <c r="AS76" s="70"/>
      <c r="AT76" s="68"/>
      <c r="AU76" s="69"/>
      <c r="AV76" s="69"/>
      <c r="AW76" s="69"/>
      <c r="AX76" s="69"/>
      <c r="AY76" s="69"/>
      <c r="AZ76" s="69"/>
      <c r="BA76" s="69"/>
      <c r="BB76" s="70"/>
      <c r="BC76" s="68"/>
      <c r="BD76" s="69"/>
      <c r="BE76" s="69"/>
      <c r="BF76" s="69"/>
      <c r="BG76" s="69"/>
      <c r="BH76" s="69"/>
      <c r="BI76" s="69"/>
      <c r="BJ76" s="69"/>
      <c r="BK76" s="70"/>
      <c r="BL76" s="50"/>
      <c r="BM76" s="51"/>
      <c r="BN76" s="51"/>
      <c r="BO76" s="51"/>
      <c r="BP76" s="51"/>
      <c r="BQ76" s="51"/>
      <c r="BR76" s="51"/>
      <c r="BS76" s="51"/>
      <c r="BT76" s="52"/>
      <c r="BU76" s="68"/>
      <c r="BV76" s="69"/>
      <c r="BW76" s="69"/>
      <c r="BX76" s="69"/>
      <c r="BY76" s="69"/>
      <c r="BZ76" s="69"/>
      <c r="CA76" s="69"/>
      <c r="CB76" s="70"/>
    </row>
    <row r="77" spans="1:80" ht="12.75" customHeight="1">
      <c r="A77" s="98" t="s">
        <v>618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100"/>
      <c r="AK77" s="68"/>
      <c r="AL77" s="69"/>
      <c r="AM77" s="69"/>
      <c r="AN77" s="69"/>
      <c r="AO77" s="69"/>
      <c r="AP77" s="69"/>
      <c r="AQ77" s="69"/>
      <c r="AR77" s="69"/>
      <c r="AS77" s="70"/>
      <c r="AT77" s="68"/>
      <c r="AU77" s="69"/>
      <c r="AV77" s="69"/>
      <c r="AW77" s="69"/>
      <c r="AX77" s="69"/>
      <c r="AY77" s="69"/>
      <c r="AZ77" s="69"/>
      <c r="BA77" s="69"/>
      <c r="BB77" s="70"/>
      <c r="BC77" s="68"/>
      <c r="BD77" s="69"/>
      <c r="BE77" s="69"/>
      <c r="BF77" s="69"/>
      <c r="BG77" s="69"/>
      <c r="BH77" s="69"/>
      <c r="BI77" s="69"/>
      <c r="BJ77" s="69"/>
      <c r="BK77" s="70"/>
      <c r="BL77" s="50"/>
      <c r="BM77" s="51"/>
      <c r="BN77" s="51"/>
      <c r="BO77" s="51"/>
      <c r="BP77" s="51"/>
      <c r="BQ77" s="51"/>
      <c r="BR77" s="51"/>
      <c r="BS77" s="51"/>
      <c r="BT77" s="52"/>
      <c r="BU77" s="68"/>
      <c r="BV77" s="69"/>
      <c r="BW77" s="69"/>
      <c r="BX77" s="69"/>
      <c r="BY77" s="69"/>
      <c r="BZ77" s="69"/>
      <c r="CA77" s="69"/>
      <c r="CB77" s="70"/>
    </row>
    <row r="78" spans="1:80" ht="12.75" customHeight="1">
      <c r="A78" s="98" t="s">
        <v>632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100"/>
      <c r="AK78" s="68"/>
      <c r="AL78" s="69"/>
      <c r="AM78" s="69"/>
      <c r="AN78" s="69"/>
      <c r="AO78" s="69"/>
      <c r="AP78" s="69"/>
      <c r="AQ78" s="69"/>
      <c r="AR78" s="69"/>
      <c r="AS78" s="70"/>
      <c r="AT78" s="68"/>
      <c r="AU78" s="69"/>
      <c r="AV78" s="69"/>
      <c r="AW78" s="69"/>
      <c r="AX78" s="69"/>
      <c r="AY78" s="69"/>
      <c r="AZ78" s="69"/>
      <c r="BA78" s="69"/>
      <c r="BB78" s="70"/>
      <c r="BC78" s="68"/>
      <c r="BD78" s="69"/>
      <c r="BE78" s="69"/>
      <c r="BF78" s="69"/>
      <c r="BG78" s="69"/>
      <c r="BH78" s="69"/>
      <c r="BI78" s="69"/>
      <c r="BJ78" s="69"/>
      <c r="BK78" s="70"/>
      <c r="BL78" s="50"/>
      <c r="BM78" s="51"/>
      <c r="BN78" s="51"/>
      <c r="BO78" s="51"/>
      <c r="BP78" s="51"/>
      <c r="BQ78" s="51"/>
      <c r="BR78" s="51"/>
      <c r="BS78" s="51"/>
      <c r="BT78" s="52"/>
      <c r="BU78" s="68"/>
      <c r="BV78" s="69"/>
      <c r="BW78" s="69"/>
      <c r="BX78" s="69"/>
      <c r="BY78" s="69"/>
      <c r="BZ78" s="69"/>
      <c r="CA78" s="69"/>
      <c r="CB78" s="70"/>
    </row>
    <row r="79" spans="1:80" ht="12.75" customHeight="1">
      <c r="A79" s="98" t="s">
        <v>633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100"/>
      <c r="AK79" s="68"/>
      <c r="AL79" s="69"/>
      <c r="AM79" s="69"/>
      <c r="AN79" s="69"/>
      <c r="AO79" s="69"/>
      <c r="AP79" s="69"/>
      <c r="AQ79" s="69"/>
      <c r="AR79" s="69"/>
      <c r="AS79" s="70"/>
      <c r="AT79" s="68"/>
      <c r="AU79" s="69"/>
      <c r="AV79" s="69"/>
      <c r="AW79" s="69"/>
      <c r="AX79" s="69"/>
      <c r="AY79" s="69"/>
      <c r="AZ79" s="69"/>
      <c r="BA79" s="69"/>
      <c r="BB79" s="70"/>
      <c r="BC79" s="68"/>
      <c r="BD79" s="69"/>
      <c r="BE79" s="69"/>
      <c r="BF79" s="69"/>
      <c r="BG79" s="69"/>
      <c r="BH79" s="69"/>
      <c r="BI79" s="69"/>
      <c r="BJ79" s="69"/>
      <c r="BK79" s="70"/>
      <c r="BL79" s="50"/>
      <c r="BM79" s="51"/>
      <c r="BN79" s="51"/>
      <c r="BO79" s="51"/>
      <c r="BP79" s="51"/>
      <c r="BQ79" s="51"/>
      <c r="BR79" s="51"/>
      <c r="BS79" s="51"/>
      <c r="BT79" s="52"/>
      <c r="BU79" s="68"/>
      <c r="BV79" s="69"/>
      <c r="BW79" s="69"/>
      <c r="BX79" s="69"/>
      <c r="BY79" s="69"/>
      <c r="BZ79" s="69"/>
      <c r="CA79" s="69"/>
      <c r="CB79" s="70"/>
    </row>
    <row r="80" spans="1:80" ht="12.75" customHeight="1">
      <c r="A80" s="98" t="s">
        <v>384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100"/>
      <c r="AK80" s="68"/>
      <c r="AL80" s="69"/>
      <c r="AM80" s="69"/>
      <c r="AN80" s="69"/>
      <c r="AO80" s="69"/>
      <c r="AP80" s="69"/>
      <c r="AQ80" s="69"/>
      <c r="AR80" s="69"/>
      <c r="AS80" s="70"/>
      <c r="AT80" s="68"/>
      <c r="AU80" s="69"/>
      <c r="AV80" s="69"/>
      <c r="AW80" s="69"/>
      <c r="AX80" s="69"/>
      <c r="AY80" s="69"/>
      <c r="AZ80" s="69"/>
      <c r="BA80" s="69"/>
      <c r="BB80" s="70"/>
      <c r="BC80" s="68"/>
      <c r="BD80" s="69"/>
      <c r="BE80" s="69"/>
      <c r="BF80" s="69"/>
      <c r="BG80" s="69"/>
      <c r="BH80" s="69"/>
      <c r="BI80" s="69"/>
      <c r="BJ80" s="69"/>
      <c r="BK80" s="70"/>
      <c r="BL80" s="50"/>
      <c r="BM80" s="51"/>
      <c r="BN80" s="51"/>
      <c r="BO80" s="51"/>
      <c r="BP80" s="51"/>
      <c r="BQ80" s="51"/>
      <c r="BR80" s="51"/>
      <c r="BS80" s="51"/>
      <c r="BT80" s="52"/>
      <c r="BU80" s="68"/>
      <c r="BV80" s="69"/>
      <c r="BW80" s="69"/>
      <c r="BX80" s="69"/>
      <c r="BY80" s="69"/>
      <c r="BZ80" s="69"/>
      <c r="CA80" s="69"/>
      <c r="CB80" s="70"/>
    </row>
    <row r="81" spans="1:80" ht="12.75" customHeight="1">
      <c r="A81" s="101" t="s">
        <v>634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3"/>
      <c r="AK81" s="71"/>
      <c r="AL81" s="72"/>
      <c r="AM81" s="72"/>
      <c r="AN81" s="72"/>
      <c r="AO81" s="72"/>
      <c r="AP81" s="72"/>
      <c r="AQ81" s="72"/>
      <c r="AR81" s="72"/>
      <c r="AS81" s="73"/>
      <c r="AT81" s="71"/>
      <c r="AU81" s="72"/>
      <c r="AV81" s="72"/>
      <c r="AW81" s="72"/>
      <c r="AX81" s="72"/>
      <c r="AY81" s="72"/>
      <c r="AZ81" s="72"/>
      <c r="BA81" s="72"/>
      <c r="BB81" s="73"/>
      <c r="BC81" s="71"/>
      <c r="BD81" s="72"/>
      <c r="BE81" s="72"/>
      <c r="BF81" s="72"/>
      <c r="BG81" s="72"/>
      <c r="BH81" s="72"/>
      <c r="BI81" s="72"/>
      <c r="BJ81" s="72"/>
      <c r="BK81" s="73"/>
      <c r="BL81" s="44"/>
      <c r="BM81" s="45"/>
      <c r="BN81" s="45"/>
      <c r="BO81" s="45"/>
      <c r="BP81" s="45"/>
      <c r="BQ81" s="45"/>
      <c r="BR81" s="45"/>
      <c r="BS81" s="45"/>
      <c r="BT81" s="46"/>
      <c r="BU81" s="71"/>
      <c r="BV81" s="72"/>
      <c r="BW81" s="72"/>
      <c r="BX81" s="72"/>
      <c r="BY81" s="72"/>
      <c r="BZ81" s="72"/>
      <c r="CA81" s="72"/>
      <c r="CB81" s="73"/>
    </row>
    <row r="82" spans="1:80" ht="12.75" customHeight="1">
      <c r="A82" s="95" t="s">
        <v>635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7"/>
      <c r="AK82" s="177"/>
      <c r="AL82" s="66"/>
      <c r="AM82" s="66"/>
      <c r="AN82" s="66"/>
      <c r="AO82" s="66"/>
      <c r="AP82" s="66"/>
      <c r="AQ82" s="66"/>
      <c r="AR82" s="66"/>
      <c r="AS82" s="67"/>
      <c r="AT82" s="177"/>
      <c r="AU82" s="66"/>
      <c r="AV82" s="66"/>
      <c r="AW82" s="66"/>
      <c r="AX82" s="66"/>
      <c r="AY82" s="66"/>
      <c r="AZ82" s="66"/>
      <c r="BA82" s="66"/>
      <c r="BB82" s="67"/>
      <c r="BC82" s="177"/>
      <c r="BD82" s="66"/>
      <c r="BE82" s="66"/>
      <c r="BF82" s="66"/>
      <c r="BG82" s="66"/>
      <c r="BH82" s="66"/>
      <c r="BI82" s="66"/>
      <c r="BJ82" s="66"/>
      <c r="BK82" s="67"/>
      <c r="BL82" s="53"/>
      <c r="BM82" s="42"/>
      <c r="BN82" s="42"/>
      <c r="BO82" s="42"/>
      <c r="BP82" s="42"/>
      <c r="BQ82" s="42"/>
      <c r="BR82" s="42"/>
      <c r="BS82" s="42"/>
      <c r="BT82" s="43"/>
      <c r="BU82" s="177"/>
      <c r="BV82" s="66"/>
      <c r="BW82" s="66"/>
      <c r="BX82" s="66"/>
      <c r="BY82" s="66"/>
      <c r="BZ82" s="66"/>
      <c r="CA82" s="66"/>
      <c r="CB82" s="67"/>
    </row>
    <row r="83" spans="1:80" ht="12.75" customHeight="1">
      <c r="A83" s="98" t="s">
        <v>349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100"/>
      <c r="AK83" s="68"/>
      <c r="AL83" s="69"/>
      <c r="AM83" s="69"/>
      <c r="AN83" s="69"/>
      <c r="AO83" s="69"/>
      <c r="AP83" s="69"/>
      <c r="AQ83" s="69"/>
      <c r="AR83" s="69"/>
      <c r="AS83" s="70"/>
      <c r="AT83" s="68"/>
      <c r="AU83" s="69"/>
      <c r="AV83" s="69"/>
      <c r="AW83" s="69"/>
      <c r="AX83" s="69"/>
      <c r="AY83" s="69"/>
      <c r="AZ83" s="69"/>
      <c r="BA83" s="69"/>
      <c r="BB83" s="70"/>
      <c r="BC83" s="68"/>
      <c r="BD83" s="69"/>
      <c r="BE83" s="69"/>
      <c r="BF83" s="69"/>
      <c r="BG83" s="69"/>
      <c r="BH83" s="69"/>
      <c r="BI83" s="69"/>
      <c r="BJ83" s="69"/>
      <c r="BK83" s="70"/>
      <c r="BL83" s="50"/>
      <c r="BM83" s="51"/>
      <c r="BN83" s="51"/>
      <c r="BO83" s="51"/>
      <c r="BP83" s="51"/>
      <c r="BQ83" s="51"/>
      <c r="BR83" s="51"/>
      <c r="BS83" s="51"/>
      <c r="BT83" s="52"/>
      <c r="BU83" s="68"/>
      <c r="BV83" s="69"/>
      <c r="BW83" s="69"/>
      <c r="BX83" s="69"/>
      <c r="BY83" s="69"/>
      <c r="BZ83" s="69"/>
      <c r="CA83" s="69"/>
      <c r="CB83" s="70"/>
    </row>
    <row r="84" spans="1:80" ht="12.75" customHeight="1">
      <c r="A84" s="101" t="s">
        <v>350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3"/>
      <c r="AK84" s="71"/>
      <c r="AL84" s="72"/>
      <c r="AM84" s="72"/>
      <c r="AN84" s="72"/>
      <c r="AO84" s="72"/>
      <c r="AP84" s="72"/>
      <c r="AQ84" s="72"/>
      <c r="AR84" s="72"/>
      <c r="AS84" s="73"/>
      <c r="AT84" s="71"/>
      <c r="AU84" s="72"/>
      <c r="AV84" s="72"/>
      <c r="AW84" s="72"/>
      <c r="AX84" s="72"/>
      <c r="AY84" s="72"/>
      <c r="AZ84" s="72"/>
      <c r="BA84" s="72"/>
      <c r="BB84" s="73"/>
      <c r="BC84" s="71"/>
      <c r="BD84" s="72"/>
      <c r="BE84" s="72"/>
      <c r="BF84" s="72"/>
      <c r="BG84" s="72"/>
      <c r="BH84" s="72"/>
      <c r="BI84" s="72"/>
      <c r="BJ84" s="72"/>
      <c r="BK84" s="73"/>
      <c r="BL84" s="44"/>
      <c r="BM84" s="45"/>
      <c r="BN84" s="45"/>
      <c r="BO84" s="45"/>
      <c r="BP84" s="45"/>
      <c r="BQ84" s="45"/>
      <c r="BR84" s="45"/>
      <c r="BS84" s="45"/>
      <c r="BT84" s="46"/>
      <c r="BU84" s="71"/>
      <c r="BV84" s="72"/>
      <c r="BW84" s="72"/>
      <c r="BX84" s="72"/>
      <c r="BY84" s="72"/>
      <c r="BZ84" s="72"/>
      <c r="CA84" s="72"/>
      <c r="CB84" s="73"/>
    </row>
    <row r="85" spans="1:80" ht="12.75">
      <c r="A85" s="95" t="s">
        <v>636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7"/>
      <c r="AK85" s="177"/>
      <c r="AL85" s="66"/>
      <c r="AM85" s="66"/>
      <c r="AN85" s="66"/>
      <c r="AO85" s="66"/>
      <c r="AP85" s="66"/>
      <c r="AQ85" s="66"/>
      <c r="AR85" s="66"/>
      <c r="AS85" s="67"/>
      <c r="AT85" s="177"/>
      <c r="AU85" s="66"/>
      <c r="AV85" s="66"/>
      <c r="AW85" s="66"/>
      <c r="AX85" s="66"/>
      <c r="AY85" s="66"/>
      <c r="AZ85" s="66"/>
      <c r="BA85" s="66"/>
      <c r="BB85" s="67"/>
      <c r="BC85" s="177"/>
      <c r="BD85" s="66"/>
      <c r="BE85" s="66"/>
      <c r="BF85" s="66"/>
      <c r="BG85" s="66"/>
      <c r="BH85" s="66"/>
      <c r="BI85" s="66"/>
      <c r="BJ85" s="66"/>
      <c r="BK85" s="67"/>
      <c r="BL85" s="53" t="s">
        <v>299</v>
      </c>
      <c r="BM85" s="42"/>
      <c r="BN85" s="42"/>
      <c r="BO85" s="42"/>
      <c r="BP85" s="42"/>
      <c r="BQ85" s="42"/>
      <c r="BR85" s="42"/>
      <c r="BS85" s="42"/>
      <c r="BT85" s="43"/>
      <c r="BU85" s="177"/>
      <c r="BV85" s="66"/>
      <c r="BW85" s="66"/>
      <c r="BX85" s="66"/>
      <c r="BY85" s="66"/>
      <c r="BZ85" s="66"/>
      <c r="CA85" s="66"/>
      <c r="CB85" s="67"/>
    </row>
    <row r="86" spans="1:80" ht="12.75">
      <c r="A86" s="98" t="s">
        <v>352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00"/>
      <c r="AK86" s="68"/>
      <c r="AL86" s="69"/>
      <c r="AM86" s="69"/>
      <c r="AN86" s="69"/>
      <c r="AO86" s="69"/>
      <c r="AP86" s="69"/>
      <c r="AQ86" s="69"/>
      <c r="AR86" s="69"/>
      <c r="AS86" s="70"/>
      <c r="AT86" s="68"/>
      <c r="AU86" s="69"/>
      <c r="AV86" s="69"/>
      <c r="AW86" s="69"/>
      <c r="AX86" s="69"/>
      <c r="AY86" s="69"/>
      <c r="AZ86" s="69"/>
      <c r="BA86" s="69"/>
      <c r="BB86" s="70"/>
      <c r="BC86" s="68"/>
      <c r="BD86" s="69"/>
      <c r="BE86" s="69"/>
      <c r="BF86" s="69"/>
      <c r="BG86" s="69"/>
      <c r="BH86" s="69"/>
      <c r="BI86" s="69"/>
      <c r="BJ86" s="69"/>
      <c r="BK86" s="70"/>
      <c r="BL86" s="50"/>
      <c r="BM86" s="51"/>
      <c r="BN86" s="51"/>
      <c r="BO86" s="51"/>
      <c r="BP86" s="51"/>
      <c r="BQ86" s="51"/>
      <c r="BR86" s="51"/>
      <c r="BS86" s="51"/>
      <c r="BT86" s="52"/>
      <c r="BU86" s="68"/>
      <c r="BV86" s="69"/>
      <c r="BW86" s="69"/>
      <c r="BX86" s="69"/>
      <c r="BY86" s="69"/>
      <c r="BZ86" s="69"/>
      <c r="CA86" s="69"/>
      <c r="CB86" s="70"/>
    </row>
    <row r="87" spans="1:80" ht="12.75">
      <c r="A87" s="98" t="s">
        <v>344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00"/>
      <c r="AK87" s="68"/>
      <c r="AL87" s="69"/>
      <c r="AM87" s="69"/>
      <c r="AN87" s="69"/>
      <c r="AO87" s="69"/>
      <c r="AP87" s="69"/>
      <c r="AQ87" s="69"/>
      <c r="AR87" s="69"/>
      <c r="AS87" s="70"/>
      <c r="AT87" s="68"/>
      <c r="AU87" s="69"/>
      <c r="AV87" s="69"/>
      <c r="AW87" s="69"/>
      <c r="AX87" s="69"/>
      <c r="AY87" s="69"/>
      <c r="AZ87" s="69"/>
      <c r="BA87" s="69"/>
      <c r="BB87" s="70"/>
      <c r="BC87" s="68"/>
      <c r="BD87" s="69"/>
      <c r="BE87" s="69"/>
      <c r="BF87" s="69"/>
      <c r="BG87" s="69"/>
      <c r="BH87" s="69"/>
      <c r="BI87" s="69"/>
      <c r="BJ87" s="69"/>
      <c r="BK87" s="70"/>
      <c r="BL87" s="50"/>
      <c r="BM87" s="51"/>
      <c r="BN87" s="51"/>
      <c r="BO87" s="51"/>
      <c r="BP87" s="51"/>
      <c r="BQ87" s="51"/>
      <c r="BR87" s="51"/>
      <c r="BS87" s="51"/>
      <c r="BT87" s="52"/>
      <c r="BU87" s="68"/>
      <c r="BV87" s="69"/>
      <c r="BW87" s="69"/>
      <c r="BX87" s="69"/>
      <c r="BY87" s="69"/>
      <c r="BZ87" s="69"/>
      <c r="CA87" s="69"/>
      <c r="CB87" s="70"/>
    </row>
    <row r="88" spans="1:80" ht="12.75">
      <c r="A88" s="101" t="s">
        <v>353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3"/>
      <c r="AK88" s="71"/>
      <c r="AL88" s="72"/>
      <c r="AM88" s="72"/>
      <c r="AN88" s="72"/>
      <c r="AO88" s="72"/>
      <c r="AP88" s="72"/>
      <c r="AQ88" s="72"/>
      <c r="AR88" s="72"/>
      <c r="AS88" s="73"/>
      <c r="AT88" s="71"/>
      <c r="AU88" s="72"/>
      <c r="AV88" s="72"/>
      <c r="AW88" s="72"/>
      <c r="AX88" s="72"/>
      <c r="AY88" s="72"/>
      <c r="AZ88" s="72"/>
      <c r="BA88" s="72"/>
      <c r="BB88" s="73"/>
      <c r="BC88" s="71"/>
      <c r="BD88" s="72"/>
      <c r="BE88" s="72"/>
      <c r="BF88" s="72"/>
      <c r="BG88" s="72"/>
      <c r="BH88" s="72"/>
      <c r="BI88" s="72"/>
      <c r="BJ88" s="72"/>
      <c r="BK88" s="73"/>
      <c r="BL88" s="44"/>
      <c r="BM88" s="45"/>
      <c r="BN88" s="45"/>
      <c r="BO88" s="45"/>
      <c r="BP88" s="45"/>
      <c r="BQ88" s="45"/>
      <c r="BR88" s="45"/>
      <c r="BS88" s="45"/>
      <c r="BT88" s="46"/>
      <c r="BU88" s="71"/>
      <c r="BV88" s="72"/>
      <c r="BW88" s="72"/>
      <c r="BX88" s="72"/>
      <c r="BY88" s="72"/>
      <c r="BZ88" s="72"/>
      <c r="CA88" s="72"/>
      <c r="CB88" s="73"/>
    </row>
    <row r="89" spans="1:80" ht="12.75" customHeight="1">
      <c r="A89" s="95" t="s">
        <v>637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7"/>
      <c r="AK89" s="53" t="s">
        <v>221</v>
      </c>
      <c r="AL89" s="42"/>
      <c r="AM89" s="42"/>
      <c r="AN89" s="42"/>
      <c r="AO89" s="42"/>
      <c r="AP89" s="42"/>
      <c r="AQ89" s="42"/>
      <c r="AR89" s="42"/>
      <c r="AS89" s="43"/>
      <c r="AT89" s="53" t="s">
        <v>221</v>
      </c>
      <c r="AU89" s="42"/>
      <c r="AV89" s="42"/>
      <c r="AW89" s="42"/>
      <c r="AX89" s="42"/>
      <c r="AY89" s="42"/>
      <c r="AZ89" s="42"/>
      <c r="BA89" s="42"/>
      <c r="BB89" s="43"/>
      <c r="BC89" s="53" t="s">
        <v>221</v>
      </c>
      <c r="BD89" s="42"/>
      <c r="BE89" s="42"/>
      <c r="BF89" s="42"/>
      <c r="BG89" s="42"/>
      <c r="BH89" s="42"/>
      <c r="BI89" s="42"/>
      <c r="BJ89" s="42"/>
      <c r="BK89" s="43"/>
      <c r="BL89" s="53" t="s">
        <v>221</v>
      </c>
      <c r="BM89" s="42"/>
      <c r="BN89" s="42"/>
      <c r="BO89" s="42"/>
      <c r="BP89" s="42"/>
      <c r="BQ89" s="42"/>
      <c r="BR89" s="42"/>
      <c r="BS89" s="42"/>
      <c r="BT89" s="43"/>
      <c r="BU89" s="177"/>
      <c r="BV89" s="66"/>
      <c r="BW89" s="66"/>
      <c r="BX89" s="66"/>
      <c r="BY89" s="66"/>
      <c r="BZ89" s="66"/>
      <c r="CA89" s="66"/>
      <c r="CB89" s="67"/>
    </row>
    <row r="90" spans="1:80" ht="12.75" customHeight="1">
      <c r="A90" s="98" t="s">
        <v>355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00"/>
      <c r="AK90" s="50"/>
      <c r="AL90" s="51"/>
      <c r="AM90" s="51"/>
      <c r="AN90" s="51"/>
      <c r="AO90" s="51"/>
      <c r="AP90" s="51"/>
      <c r="AQ90" s="51"/>
      <c r="AR90" s="51"/>
      <c r="AS90" s="52"/>
      <c r="AT90" s="50"/>
      <c r="AU90" s="51"/>
      <c r="AV90" s="51"/>
      <c r="AW90" s="51"/>
      <c r="AX90" s="51"/>
      <c r="AY90" s="51"/>
      <c r="AZ90" s="51"/>
      <c r="BA90" s="51"/>
      <c r="BB90" s="52"/>
      <c r="BC90" s="50"/>
      <c r="BD90" s="51"/>
      <c r="BE90" s="51"/>
      <c r="BF90" s="51"/>
      <c r="BG90" s="51"/>
      <c r="BH90" s="51"/>
      <c r="BI90" s="51"/>
      <c r="BJ90" s="51"/>
      <c r="BK90" s="52"/>
      <c r="BL90" s="50"/>
      <c r="BM90" s="51"/>
      <c r="BN90" s="51"/>
      <c r="BO90" s="51"/>
      <c r="BP90" s="51"/>
      <c r="BQ90" s="51"/>
      <c r="BR90" s="51"/>
      <c r="BS90" s="51"/>
      <c r="BT90" s="52"/>
      <c r="BU90" s="68"/>
      <c r="BV90" s="69"/>
      <c r="BW90" s="69"/>
      <c r="BX90" s="69"/>
      <c r="BY90" s="69"/>
      <c r="BZ90" s="69"/>
      <c r="CA90" s="69"/>
      <c r="CB90" s="70"/>
    </row>
    <row r="91" spans="1:80" ht="12.75" customHeight="1">
      <c r="A91" s="101" t="s">
        <v>356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3"/>
      <c r="AK91" s="44"/>
      <c r="AL91" s="45"/>
      <c r="AM91" s="45"/>
      <c r="AN91" s="45"/>
      <c r="AO91" s="45"/>
      <c r="AP91" s="45"/>
      <c r="AQ91" s="45"/>
      <c r="AR91" s="45"/>
      <c r="AS91" s="46"/>
      <c r="AT91" s="44"/>
      <c r="AU91" s="45"/>
      <c r="AV91" s="45"/>
      <c r="AW91" s="45"/>
      <c r="AX91" s="45"/>
      <c r="AY91" s="45"/>
      <c r="AZ91" s="45"/>
      <c r="BA91" s="45"/>
      <c r="BB91" s="46"/>
      <c r="BC91" s="44"/>
      <c r="BD91" s="45"/>
      <c r="BE91" s="45"/>
      <c r="BF91" s="45"/>
      <c r="BG91" s="45"/>
      <c r="BH91" s="45"/>
      <c r="BI91" s="45"/>
      <c r="BJ91" s="45"/>
      <c r="BK91" s="46"/>
      <c r="BL91" s="44"/>
      <c r="BM91" s="45"/>
      <c r="BN91" s="45"/>
      <c r="BO91" s="45"/>
      <c r="BP91" s="45"/>
      <c r="BQ91" s="45"/>
      <c r="BR91" s="45"/>
      <c r="BS91" s="45"/>
      <c r="BT91" s="46"/>
      <c r="BU91" s="71"/>
      <c r="BV91" s="72"/>
      <c r="BW91" s="72"/>
      <c r="BX91" s="72"/>
      <c r="BY91" s="72"/>
      <c r="BZ91" s="72"/>
      <c r="CA91" s="72"/>
      <c r="CB91" s="73"/>
    </row>
    <row r="92" spans="1:80" ht="15" customHeight="1">
      <c r="A92" s="264" t="s">
        <v>248</v>
      </c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6"/>
      <c r="BM92" s="156"/>
      <c r="BN92" s="156"/>
      <c r="BO92" s="156"/>
      <c r="BP92" s="156"/>
      <c r="BQ92" s="156"/>
      <c r="BR92" s="156"/>
      <c r="BS92" s="156"/>
      <c r="BT92" s="156"/>
      <c r="BU92" s="157"/>
      <c r="BV92" s="157"/>
      <c r="BW92" s="157"/>
      <c r="BX92" s="157"/>
      <c r="BY92" s="157"/>
      <c r="BZ92" s="157"/>
      <c r="CA92" s="157"/>
      <c r="CB92" s="157"/>
    </row>
    <row r="93" spans="1:80" ht="12.75" customHeight="1">
      <c r="A93" s="95" t="s">
        <v>638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7"/>
      <c r="AK93" s="177"/>
      <c r="AL93" s="66"/>
      <c r="AM93" s="66"/>
      <c r="AN93" s="66"/>
      <c r="AO93" s="66"/>
      <c r="AP93" s="66"/>
      <c r="AQ93" s="66"/>
      <c r="AR93" s="66"/>
      <c r="AS93" s="67"/>
      <c r="AT93" s="177"/>
      <c r="AU93" s="66"/>
      <c r="AV93" s="66"/>
      <c r="AW93" s="66"/>
      <c r="AX93" s="66"/>
      <c r="AY93" s="66"/>
      <c r="AZ93" s="66"/>
      <c r="BA93" s="66"/>
      <c r="BB93" s="67"/>
      <c r="BC93" s="177"/>
      <c r="BD93" s="66"/>
      <c r="BE93" s="66"/>
      <c r="BF93" s="66"/>
      <c r="BG93" s="66"/>
      <c r="BH93" s="66"/>
      <c r="BI93" s="66"/>
      <c r="BJ93" s="66"/>
      <c r="BK93" s="67"/>
      <c r="BL93" s="53" t="s">
        <v>250</v>
      </c>
      <c r="BM93" s="42"/>
      <c r="BN93" s="42"/>
      <c r="BO93" s="42"/>
      <c r="BP93" s="42"/>
      <c r="BQ93" s="42"/>
      <c r="BR93" s="42"/>
      <c r="BS93" s="42"/>
      <c r="BT93" s="43"/>
      <c r="BU93" s="177"/>
      <c r="BV93" s="66"/>
      <c r="BW93" s="66"/>
      <c r="BX93" s="66"/>
      <c r="BY93" s="66"/>
      <c r="BZ93" s="66"/>
      <c r="CA93" s="66"/>
      <c r="CB93" s="67"/>
    </row>
    <row r="94" spans="1:80" ht="12.75" customHeight="1">
      <c r="A94" s="98" t="s">
        <v>358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100"/>
      <c r="AK94" s="68"/>
      <c r="AL94" s="69"/>
      <c r="AM94" s="69"/>
      <c r="AN94" s="69"/>
      <c r="AO94" s="69"/>
      <c r="AP94" s="69"/>
      <c r="AQ94" s="69"/>
      <c r="AR94" s="69"/>
      <c r="AS94" s="70"/>
      <c r="AT94" s="68"/>
      <c r="AU94" s="69"/>
      <c r="AV94" s="69"/>
      <c r="AW94" s="69"/>
      <c r="AX94" s="69"/>
      <c r="AY94" s="69"/>
      <c r="AZ94" s="69"/>
      <c r="BA94" s="69"/>
      <c r="BB94" s="70"/>
      <c r="BC94" s="68"/>
      <c r="BD94" s="69"/>
      <c r="BE94" s="69"/>
      <c r="BF94" s="69"/>
      <c r="BG94" s="69"/>
      <c r="BH94" s="69"/>
      <c r="BI94" s="69"/>
      <c r="BJ94" s="69"/>
      <c r="BK94" s="70"/>
      <c r="BL94" s="50"/>
      <c r="BM94" s="51"/>
      <c r="BN94" s="51"/>
      <c r="BO94" s="51"/>
      <c r="BP94" s="51"/>
      <c r="BQ94" s="51"/>
      <c r="BR94" s="51"/>
      <c r="BS94" s="51"/>
      <c r="BT94" s="52"/>
      <c r="BU94" s="68"/>
      <c r="BV94" s="69"/>
      <c r="BW94" s="69"/>
      <c r="BX94" s="69"/>
      <c r="BY94" s="69"/>
      <c r="BZ94" s="69"/>
      <c r="CA94" s="69"/>
      <c r="CB94" s="70"/>
    </row>
    <row r="95" spans="1:80" ht="12.75" customHeight="1">
      <c r="A95" s="98" t="s">
        <v>359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100"/>
      <c r="AK95" s="68"/>
      <c r="AL95" s="69"/>
      <c r="AM95" s="69"/>
      <c r="AN95" s="69"/>
      <c r="AO95" s="69"/>
      <c r="AP95" s="69"/>
      <c r="AQ95" s="69"/>
      <c r="AR95" s="69"/>
      <c r="AS95" s="70"/>
      <c r="AT95" s="68"/>
      <c r="AU95" s="69"/>
      <c r="AV95" s="69"/>
      <c r="AW95" s="69"/>
      <c r="AX95" s="69"/>
      <c r="AY95" s="69"/>
      <c r="AZ95" s="69"/>
      <c r="BA95" s="69"/>
      <c r="BB95" s="70"/>
      <c r="BC95" s="68"/>
      <c r="BD95" s="69"/>
      <c r="BE95" s="69"/>
      <c r="BF95" s="69"/>
      <c r="BG95" s="69"/>
      <c r="BH95" s="69"/>
      <c r="BI95" s="69"/>
      <c r="BJ95" s="69"/>
      <c r="BK95" s="70"/>
      <c r="BL95" s="50"/>
      <c r="BM95" s="51"/>
      <c r="BN95" s="51"/>
      <c r="BO95" s="51"/>
      <c r="BP95" s="51"/>
      <c r="BQ95" s="51"/>
      <c r="BR95" s="51"/>
      <c r="BS95" s="51"/>
      <c r="BT95" s="52"/>
      <c r="BU95" s="68"/>
      <c r="BV95" s="69"/>
      <c r="BW95" s="69"/>
      <c r="BX95" s="69"/>
      <c r="BY95" s="69"/>
      <c r="BZ95" s="69"/>
      <c r="CA95" s="69"/>
      <c r="CB95" s="70"/>
    </row>
    <row r="96" spans="1:80" ht="12.75" customHeight="1">
      <c r="A96" s="98" t="s">
        <v>360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100"/>
      <c r="AK96" s="68"/>
      <c r="AL96" s="69"/>
      <c r="AM96" s="69"/>
      <c r="AN96" s="69"/>
      <c r="AO96" s="69"/>
      <c r="AP96" s="69"/>
      <c r="AQ96" s="69"/>
      <c r="AR96" s="69"/>
      <c r="AS96" s="70"/>
      <c r="AT96" s="68"/>
      <c r="AU96" s="69"/>
      <c r="AV96" s="69"/>
      <c r="AW96" s="69"/>
      <c r="AX96" s="69"/>
      <c r="AY96" s="69"/>
      <c r="AZ96" s="69"/>
      <c r="BA96" s="69"/>
      <c r="BB96" s="70"/>
      <c r="BC96" s="68"/>
      <c r="BD96" s="69"/>
      <c r="BE96" s="69"/>
      <c r="BF96" s="69"/>
      <c r="BG96" s="69"/>
      <c r="BH96" s="69"/>
      <c r="BI96" s="69"/>
      <c r="BJ96" s="69"/>
      <c r="BK96" s="70"/>
      <c r="BL96" s="50"/>
      <c r="BM96" s="51"/>
      <c r="BN96" s="51"/>
      <c r="BO96" s="51"/>
      <c r="BP96" s="51"/>
      <c r="BQ96" s="51"/>
      <c r="BR96" s="51"/>
      <c r="BS96" s="51"/>
      <c r="BT96" s="52"/>
      <c r="BU96" s="68"/>
      <c r="BV96" s="69"/>
      <c r="BW96" s="69"/>
      <c r="BX96" s="69"/>
      <c r="BY96" s="69"/>
      <c r="BZ96" s="69"/>
      <c r="CA96" s="69"/>
      <c r="CB96" s="70"/>
    </row>
    <row r="97" spans="1:80" ht="12.75" customHeight="1">
      <c r="A97" s="101" t="s">
        <v>279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3"/>
      <c r="AK97" s="71"/>
      <c r="AL97" s="72"/>
      <c r="AM97" s="72"/>
      <c r="AN97" s="72"/>
      <c r="AO97" s="72"/>
      <c r="AP97" s="72"/>
      <c r="AQ97" s="72"/>
      <c r="AR97" s="72"/>
      <c r="AS97" s="73"/>
      <c r="AT97" s="71"/>
      <c r="AU97" s="72"/>
      <c r="AV97" s="72"/>
      <c r="AW97" s="72"/>
      <c r="AX97" s="72"/>
      <c r="AY97" s="72"/>
      <c r="AZ97" s="72"/>
      <c r="BA97" s="72"/>
      <c r="BB97" s="73"/>
      <c r="BC97" s="71"/>
      <c r="BD97" s="72"/>
      <c r="BE97" s="72"/>
      <c r="BF97" s="72"/>
      <c r="BG97" s="72"/>
      <c r="BH97" s="72"/>
      <c r="BI97" s="72"/>
      <c r="BJ97" s="72"/>
      <c r="BK97" s="73"/>
      <c r="BL97" s="44"/>
      <c r="BM97" s="45"/>
      <c r="BN97" s="45"/>
      <c r="BO97" s="45"/>
      <c r="BP97" s="45"/>
      <c r="BQ97" s="45"/>
      <c r="BR97" s="45"/>
      <c r="BS97" s="45"/>
      <c r="BT97" s="46"/>
      <c r="BU97" s="71"/>
      <c r="BV97" s="72"/>
      <c r="BW97" s="72"/>
      <c r="BX97" s="72"/>
      <c r="BY97" s="72"/>
      <c r="BZ97" s="72"/>
      <c r="CA97" s="72"/>
      <c r="CB97" s="73"/>
    </row>
    <row r="98" spans="1:80" ht="12.75" customHeight="1">
      <c r="A98" s="95" t="s">
        <v>316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7"/>
      <c r="AK98" s="177"/>
      <c r="AL98" s="66"/>
      <c r="AM98" s="66"/>
      <c r="AN98" s="66"/>
      <c r="AO98" s="66"/>
      <c r="AP98" s="66"/>
      <c r="AQ98" s="66"/>
      <c r="AR98" s="66"/>
      <c r="AS98" s="67"/>
      <c r="AT98" s="177"/>
      <c r="AU98" s="66"/>
      <c r="AV98" s="66"/>
      <c r="AW98" s="66"/>
      <c r="AX98" s="66"/>
      <c r="AY98" s="66"/>
      <c r="AZ98" s="66"/>
      <c r="BA98" s="66"/>
      <c r="BB98" s="67"/>
      <c r="BC98" s="177"/>
      <c r="BD98" s="66"/>
      <c r="BE98" s="66"/>
      <c r="BF98" s="66"/>
      <c r="BG98" s="66"/>
      <c r="BH98" s="66"/>
      <c r="BI98" s="66"/>
      <c r="BJ98" s="66"/>
      <c r="BK98" s="67"/>
      <c r="BL98" s="53" t="s">
        <v>299</v>
      </c>
      <c r="BM98" s="42"/>
      <c r="BN98" s="42"/>
      <c r="BO98" s="42"/>
      <c r="BP98" s="42"/>
      <c r="BQ98" s="42"/>
      <c r="BR98" s="42"/>
      <c r="BS98" s="42"/>
      <c r="BT98" s="43"/>
      <c r="BU98" s="177"/>
      <c r="BV98" s="66"/>
      <c r="BW98" s="66"/>
      <c r="BX98" s="66"/>
      <c r="BY98" s="66"/>
      <c r="BZ98" s="66"/>
      <c r="CA98" s="66"/>
      <c r="CB98" s="67"/>
    </row>
    <row r="99" spans="1:80" ht="12.75" customHeight="1">
      <c r="A99" s="98" t="s">
        <v>362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100"/>
      <c r="AK99" s="68"/>
      <c r="AL99" s="69"/>
      <c r="AM99" s="69"/>
      <c r="AN99" s="69"/>
      <c r="AO99" s="69"/>
      <c r="AP99" s="69"/>
      <c r="AQ99" s="69"/>
      <c r="AR99" s="69"/>
      <c r="AS99" s="70"/>
      <c r="AT99" s="68"/>
      <c r="AU99" s="69"/>
      <c r="AV99" s="69"/>
      <c r="AW99" s="69"/>
      <c r="AX99" s="69"/>
      <c r="AY99" s="69"/>
      <c r="AZ99" s="69"/>
      <c r="BA99" s="69"/>
      <c r="BB99" s="70"/>
      <c r="BC99" s="68"/>
      <c r="BD99" s="69"/>
      <c r="BE99" s="69"/>
      <c r="BF99" s="69"/>
      <c r="BG99" s="69"/>
      <c r="BH99" s="69"/>
      <c r="BI99" s="69"/>
      <c r="BJ99" s="69"/>
      <c r="BK99" s="70"/>
      <c r="BL99" s="50"/>
      <c r="BM99" s="51"/>
      <c r="BN99" s="51"/>
      <c r="BO99" s="51"/>
      <c r="BP99" s="51"/>
      <c r="BQ99" s="51"/>
      <c r="BR99" s="51"/>
      <c r="BS99" s="51"/>
      <c r="BT99" s="52"/>
      <c r="BU99" s="68"/>
      <c r="BV99" s="69"/>
      <c r="BW99" s="69"/>
      <c r="BX99" s="69"/>
      <c r="BY99" s="69"/>
      <c r="BZ99" s="69"/>
      <c r="CA99" s="69"/>
      <c r="CB99" s="70"/>
    </row>
    <row r="100" spans="1:80" ht="12.75" customHeight="1">
      <c r="A100" s="98" t="s">
        <v>363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100"/>
      <c r="AK100" s="68"/>
      <c r="AL100" s="69"/>
      <c r="AM100" s="69"/>
      <c r="AN100" s="69"/>
      <c r="AO100" s="69"/>
      <c r="AP100" s="69"/>
      <c r="AQ100" s="69"/>
      <c r="AR100" s="69"/>
      <c r="AS100" s="70"/>
      <c r="AT100" s="68"/>
      <c r="AU100" s="69"/>
      <c r="AV100" s="69"/>
      <c r="AW100" s="69"/>
      <c r="AX100" s="69"/>
      <c r="AY100" s="69"/>
      <c r="AZ100" s="69"/>
      <c r="BA100" s="69"/>
      <c r="BB100" s="70"/>
      <c r="BC100" s="68"/>
      <c r="BD100" s="69"/>
      <c r="BE100" s="69"/>
      <c r="BF100" s="69"/>
      <c r="BG100" s="69"/>
      <c r="BH100" s="69"/>
      <c r="BI100" s="69"/>
      <c r="BJ100" s="69"/>
      <c r="BK100" s="70"/>
      <c r="BL100" s="50"/>
      <c r="BM100" s="51"/>
      <c r="BN100" s="51"/>
      <c r="BO100" s="51"/>
      <c r="BP100" s="51"/>
      <c r="BQ100" s="51"/>
      <c r="BR100" s="51"/>
      <c r="BS100" s="51"/>
      <c r="BT100" s="52"/>
      <c r="BU100" s="68"/>
      <c r="BV100" s="69"/>
      <c r="BW100" s="69"/>
      <c r="BX100" s="69"/>
      <c r="BY100" s="69"/>
      <c r="BZ100" s="69"/>
      <c r="CA100" s="69"/>
      <c r="CB100" s="70"/>
    </row>
    <row r="101" spans="1:80" ht="12.75" customHeight="1">
      <c r="A101" s="98" t="s">
        <v>359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100"/>
      <c r="AK101" s="68"/>
      <c r="AL101" s="69"/>
      <c r="AM101" s="69"/>
      <c r="AN101" s="69"/>
      <c r="AO101" s="69"/>
      <c r="AP101" s="69"/>
      <c r="AQ101" s="69"/>
      <c r="AR101" s="69"/>
      <c r="AS101" s="70"/>
      <c r="AT101" s="68"/>
      <c r="AU101" s="69"/>
      <c r="AV101" s="69"/>
      <c r="AW101" s="69"/>
      <c r="AX101" s="69"/>
      <c r="AY101" s="69"/>
      <c r="AZ101" s="69"/>
      <c r="BA101" s="69"/>
      <c r="BB101" s="70"/>
      <c r="BC101" s="68"/>
      <c r="BD101" s="69"/>
      <c r="BE101" s="69"/>
      <c r="BF101" s="69"/>
      <c r="BG101" s="69"/>
      <c r="BH101" s="69"/>
      <c r="BI101" s="69"/>
      <c r="BJ101" s="69"/>
      <c r="BK101" s="70"/>
      <c r="BL101" s="50"/>
      <c r="BM101" s="51"/>
      <c r="BN101" s="51"/>
      <c r="BO101" s="51"/>
      <c r="BP101" s="51"/>
      <c r="BQ101" s="51"/>
      <c r="BR101" s="51"/>
      <c r="BS101" s="51"/>
      <c r="BT101" s="52"/>
      <c r="BU101" s="68"/>
      <c r="BV101" s="69"/>
      <c r="BW101" s="69"/>
      <c r="BX101" s="69"/>
      <c r="BY101" s="69"/>
      <c r="BZ101" s="69"/>
      <c r="CA101" s="69"/>
      <c r="CB101" s="70"/>
    </row>
    <row r="102" spans="1:80" ht="12.75" customHeight="1">
      <c r="A102" s="98" t="s">
        <v>364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100"/>
      <c r="AK102" s="68"/>
      <c r="AL102" s="69"/>
      <c r="AM102" s="69"/>
      <c r="AN102" s="69"/>
      <c r="AO102" s="69"/>
      <c r="AP102" s="69"/>
      <c r="AQ102" s="69"/>
      <c r="AR102" s="69"/>
      <c r="AS102" s="70"/>
      <c r="AT102" s="68"/>
      <c r="AU102" s="69"/>
      <c r="AV102" s="69"/>
      <c r="AW102" s="69"/>
      <c r="AX102" s="69"/>
      <c r="AY102" s="69"/>
      <c r="AZ102" s="69"/>
      <c r="BA102" s="69"/>
      <c r="BB102" s="70"/>
      <c r="BC102" s="68"/>
      <c r="BD102" s="69"/>
      <c r="BE102" s="69"/>
      <c r="BF102" s="69"/>
      <c r="BG102" s="69"/>
      <c r="BH102" s="69"/>
      <c r="BI102" s="69"/>
      <c r="BJ102" s="69"/>
      <c r="BK102" s="70"/>
      <c r="BL102" s="50"/>
      <c r="BM102" s="51"/>
      <c r="BN102" s="51"/>
      <c r="BO102" s="51"/>
      <c r="BP102" s="51"/>
      <c r="BQ102" s="51"/>
      <c r="BR102" s="51"/>
      <c r="BS102" s="51"/>
      <c r="BT102" s="52"/>
      <c r="BU102" s="68"/>
      <c r="BV102" s="69"/>
      <c r="BW102" s="69"/>
      <c r="BX102" s="69"/>
      <c r="BY102" s="69"/>
      <c r="BZ102" s="69"/>
      <c r="CA102" s="69"/>
      <c r="CB102" s="70"/>
    </row>
    <row r="103" spans="1:80" ht="12.75" customHeight="1">
      <c r="A103" s="98" t="s">
        <v>365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100"/>
      <c r="AK103" s="68"/>
      <c r="AL103" s="69"/>
      <c r="AM103" s="69"/>
      <c r="AN103" s="69"/>
      <c r="AO103" s="69"/>
      <c r="AP103" s="69"/>
      <c r="AQ103" s="69"/>
      <c r="AR103" s="69"/>
      <c r="AS103" s="70"/>
      <c r="AT103" s="68"/>
      <c r="AU103" s="69"/>
      <c r="AV103" s="69"/>
      <c r="AW103" s="69"/>
      <c r="AX103" s="69"/>
      <c r="AY103" s="69"/>
      <c r="AZ103" s="69"/>
      <c r="BA103" s="69"/>
      <c r="BB103" s="70"/>
      <c r="BC103" s="68"/>
      <c r="BD103" s="69"/>
      <c r="BE103" s="69"/>
      <c r="BF103" s="69"/>
      <c r="BG103" s="69"/>
      <c r="BH103" s="69"/>
      <c r="BI103" s="69"/>
      <c r="BJ103" s="69"/>
      <c r="BK103" s="70"/>
      <c r="BL103" s="50"/>
      <c r="BM103" s="51"/>
      <c r="BN103" s="51"/>
      <c r="BO103" s="51"/>
      <c r="BP103" s="51"/>
      <c r="BQ103" s="51"/>
      <c r="BR103" s="51"/>
      <c r="BS103" s="51"/>
      <c r="BT103" s="52"/>
      <c r="BU103" s="68"/>
      <c r="BV103" s="69"/>
      <c r="BW103" s="69"/>
      <c r="BX103" s="69"/>
      <c r="BY103" s="69"/>
      <c r="BZ103" s="69"/>
      <c r="CA103" s="69"/>
      <c r="CB103" s="70"/>
    </row>
    <row r="104" spans="1:80" ht="12.75" customHeight="1">
      <c r="A104" s="101" t="s">
        <v>366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3"/>
      <c r="AK104" s="71"/>
      <c r="AL104" s="72"/>
      <c r="AM104" s="72"/>
      <c r="AN104" s="72"/>
      <c r="AO104" s="72"/>
      <c r="AP104" s="72"/>
      <c r="AQ104" s="72"/>
      <c r="AR104" s="72"/>
      <c r="AS104" s="73"/>
      <c r="AT104" s="71"/>
      <c r="AU104" s="72"/>
      <c r="AV104" s="72"/>
      <c r="AW104" s="72"/>
      <c r="AX104" s="72"/>
      <c r="AY104" s="72"/>
      <c r="AZ104" s="72"/>
      <c r="BA104" s="72"/>
      <c r="BB104" s="73"/>
      <c r="BC104" s="71"/>
      <c r="BD104" s="72"/>
      <c r="BE104" s="72"/>
      <c r="BF104" s="72"/>
      <c r="BG104" s="72"/>
      <c r="BH104" s="72"/>
      <c r="BI104" s="72"/>
      <c r="BJ104" s="72"/>
      <c r="BK104" s="73"/>
      <c r="BL104" s="44"/>
      <c r="BM104" s="45"/>
      <c r="BN104" s="45"/>
      <c r="BO104" s="45"/>
      <c r="BP104" s="45"/>
      <c r="BQ104" s="45"/>
      <c r="BR104" s="45"/>
      <c r="BS104" s="45"/>
      <c r="BT104" s="46"/>
      <c r="BU104" s="71"/>
      <c r="BV104" s="72"/>
      <c r="BW104" s="72"/>
      <c r="BX104" s="72"/>
      <c r="BY104" s="72"/>
      <c r="BZ104" s="72"/>
      <c r="CA104" s="72"/>
      <c r="CB104" s="73"/>
    </row>
    <row r="105" spans="1:80" ht="12.75" customHeight="1">
      <c r="A105" s="95" t="s">
        <v>639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7"/>
      <c r="AK105" s="177"/>
      <c r="AL105" s="66"/>
      <c r="AM105" s="66"/>
      <c r="AN105" s="66"/>
      <c r="AO105" s="66"/>
      <c r="AP105" s="66"/>
      <c r="AQ105" s="66"/>
      <c r="AR105" s="66"/>
      <c r="AS105" s="67"/>
      <c r="AT105" s="177"/>
      <c r="AU105" s="66"/>
      <c r="AV105" s="66"/>
      <c r="AW105" s="66"/>
      <c r="AX105" s="66"/>
      <c r="AY105" s="66"/>
      <c r="AZ105" s="66"/>
      <c r="BA105" s="66"/>
      <c r="BB105" s="67"/>
      <c r="BC105" s="177"/>
      <c r="BD105" s="66"/>
      <c r="BE105" s="66"/>
      <c r="BF105" s="66"/>
      <c r="BG105" s="66"/>
      <c r="BH105" s="66"/>
      <c r="BI105" s="66"/>
      <c r="BJ105" s="66"/>
      <c r="BK105" s="67"/>
      <c r="BL105" s="53" t="s">
        <v>299</v>
      </c>
      <c r="BM105" s="42"/>
      <c r="BN105" s="42"/>
      <c r="BO105" s="42"/>
      <c r="BP105" s="42"/>
      <c r="BQ105" s="42"/>
      <c r="BR105" s="42"/>
      <c r="BS105" s="42"/>
      <c r="BT105" s="43"/>
      <c r="BU105" s="177"/>
      <c r="BV105" s="66"/>
      <c r="BW105" s="66"/>
      <c r="BX105" s="66"/>
      <c r="BY105" s="66"/>
      <c r="BZ105" s="66"/>
      <c r="CA105" s="66"/>
      <c r="CB105" s="67"/>
    </row>
    <row r="106" spans="1:80" ht="12.75" customHeight="1">
      <c r="A106" s="98" t="s">
        <v>368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100"/>
      <c r="AK106" s="68"/>
      <c r="AL106" s="69"/>
      <c r="AM106" s="69"/>
      <c r="AN106" s="69"/>
      <c r="AO106" s="69"/>
      <c r="AP106" s="69"/>
      <c r="AQ106" s="69"/>
      <c r="AR106" s="69"/>
      <c r="AS106" s="70"/>
      <c r="AT106" s="68"/>
      <c r="AU106" s="69"/>
      <c r="AV106" s="69"/>
      <c r="AW106" s="69"/>
      <c r="AX106" s="69"/>
      <c r="AY106" s="69"/>
      <c r="AZ106" s="69"/>
      <c r="BA106" s="69"/>
      <c r="BB106" s="70"/>
      <c r="BC106" s="68"/>
      <c r="BD106" s="69"/>
      <c r="BE106" s="69"/>
      <c r="BF106" s="69"/>
      <c r="BG106" s="69"/>
      <c r="BH106" s="69"/>
      <c r="BI106" s="69"/>
      <c r="BJ106" s="69"/>
      <c r="BK106" s="70"/>
      <c r="BL106" s="50"/>
      <c r="BM106" s="51"/>
      <c r="BN106" s="51"/>
      <c r="BO106" s="51"/>
      <c r="BP106" s="51"/>
      <c r="BQ106" s="51"/>
      <c r="BR106" s="51"/>
      <c r="BS106" s="51"/>
      <c r="BT106" s="52"/>
      <c r="BU106" s="68"/>
      <c r="BV106" s="69"/>
      <c r="BW106" s="69"/>
      <c r="BX106" s="69"/>
      <c r="BY106" s="69"/>
      <c r="BZ106" s="69"/>
      <c r="CA106" s="69"/>
      <c r="CB106" s="70"/>
    </row>
    <row r="107" spans="1:80" ht="12.75" customHeight="1">
      <c r="A107" s="101" t="s">
        <v>369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3"/>
      <c r="AK107" s="71"/>
      <c r="AL107" s="72"/>
      <c r="AM107" s="72"/>
      <c r="AN107" s="72"/>
      <c r="AO107" s="72"/>
      <c r="AP107" s="72"/>
      <c r="AQ107" s="72"/>
      <c r="AR107" s="72"/>
      <c r="AS107" s="73"/>
      <c r="AT107" s="71"/>
      <c r="AU107" s="72"/>
      <c r="AV107" s="72"/>
      <c r="AW107" s="72"/>
      <c r="AX107" s="72"/>
      <c r="AY107" s="72"/>
      <c r="AZ107" s="72"/>
      <c r="BA107" s="72"/>
      <c r="BB107" s="73"/>
      <c r="BC107" s="71"/>
      <c r="BD107" s="72"/>
      <c r="BE107" s="72"/>
      <c r="BF107" s="72"/>
      <c r="BG107" s="72"/>
      <c r="BH107" s="72"/>
      <c r="BI107" s="72"/>
      <c r="BJ107" s="72"/>
      <c r="BK107" s="73"/>
      <c r="BL107" s="44"/>
      <c r="BM107" s="45"/>
      <c r="BN107" s="45"/>
      <c r="BO107" s="45"/>
      <c r="BP107" s="45"/>
      <c r="BQ107" s="45"/>
      <c r="BR107" s="45"/>
      <c r="BS107" s="45"/>
      <c r="BT107" s="46"/>
      <c r="BU107" s="71"/>
      <c r="BV107" s="72"/>
      <c r="BW107" s="72"/>
      <c r="BX107" s="72"/>
      <c r="BY107" s="72"/>
      <c r="BZ107" s="72"/>
      <c r="CA107" s="72"/>
      <c r="CB107" s="73"/>
    </row>
    <row r="108" spans="1:80" ht="12.75" customHeight="1">
      <c r="A108" s="95" t="s">
        <v>640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7"/>
      <c r="AK108" s="177"/>
      <c r="AL108" s="66"/>
      <c r="AM108" s="66"/>
      <c r="AN108" s="66"/>
      <c r="AO108" s="66"/>
      <c r="AP108" s="66"/>
      <c r="AQ108" s="66"/>
      <c r="AR108" s="66"/>
      <c r="AS108" s="67"/>
      <c r="AT108" s="177"/>
      <c r="AU108" s="66"/>
      <c r="AV108" s="66"/>
      <c r="AW108" s="66"/>
      <c r="AX108" s="66"/>
      <c r="AY108" s="66"/>
      <c r="AZ108" s="66"/>
      <c r="BA108" s="66"/>
      <c r="BB108" s="67"/>
      <c r="BC108" s="177"/>
      <c r="BD108" s="66"/>
      <c r="BE108" s="66"/>
      <c r="BF108" s="66"/>
      <c r="BG108" s="66"/>
      <c r="BH108" s="66"/>
      <c r="BI108" s="66"/>
      <c r="BJ108" s="66"/>
      <c r="BK108" s="67"/>
      <c r="BL108" s="53"/>
      <c r="BM108" s="42"/>
      <c r="BN108" s="42"/>
      <c r="BO108" s="42"/>
      <c r="BP108" s="42"/>
      <c r="BQ108" s="42"/>
      <c r="BR108" s="42"/>
      <c r="BS108" s="42"/>
      <c r="BT108" s="43"/>
      <c r="BU108" s="177"/>
      <c r="BV108" s="66"/>
      <c r="BW108" s="66"/>
      <c r="BX108" s="66"/>
      <c r="BY108" s="66"/>
      <c r="BZ108" s="66"/>
      <c r="CA108" s="66"/>
      <c r="CB108" s="67"/>
    </row>
    <row r="109" spans="1:80" ht="12.75" customHeight="1">
      <c r="A109" s="98" t="s">
        <v>371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100"/>
      <c r="AK109" s="68"/>
      <c r="AL109" s="69"/>
      <c r="AM109" s="69"/>
      <c r="AN109" s="69"/>
      <c r="AO109" s="69"/>
      <c r="AP109" s="69"/>
      <c r="AQ109" s="69"/>
      <c r="AR109" s="69"/>
      <c r="AS109" s="70"/>
      <c r="AT109" s="68"/>
      <c r="AU109" s="69"/>
      <c r="AV109" s="69"/>
      <c r="AW109" s="69"/>
      <c r="AX109" s="69"/>
      <c r="AY109" s="69"/>
      <c r="AZ109" s="69"/>
      <c r="BA109" s="69"/>
      <c r="BB109" s="70"/>
      <c r="BC109" s="68"/>
      <c r="BD109" s="69"/>
      <c r="BE109" s="69"/>
      <c r="BF109" s="69"/>
      <c r="BG109" s="69"/>
      <c r="BH109" s="69"/>
      <c r="BI109" s="69"/>
      <c r="BJ109" s="69"/>
      <c r="BK109" s="70"/>
      <c r="BL109" s="50"/>
      <c r="BM109" s="51"/>
      <c r="BN109" s="51"/>
      <c r="BO109" s="51"/>
      <c r="BP109" s="51"/>
      <c r="BQ109" s="51"/>
      <c r="BR109" s="51"/>
      <c r="BS109" s="51"/>
      <c r="BT109" s="52"/>
      <c r="BU109" s="68"/>
      <c r="BV109" s="69"/>
      <c r="BW109" s="69"/>
      <c r="BX109" s="69"/>
      <c r="BY109" s="69"/>
      <c r="BZ109" s="69"/>
      <c r="CA109" s="69"/>
      <c r="CB109" s="70"/>
    </row>
    <row r="110" spans="1:80" ht="12.75" customHeight="1">
      <c r="A110" s="98" t="s">
        <v>372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100"/>
      <c r="AK110" s="68"/>
      <c r="AL110" s="69"/>
      <c r="AM110" s="69"/>
      <c r="AN110" s="69"/>
      <c r="AO110" s="69"/>
      <c r="AP110" s="69"/>
      <c r="AQ110" s="69"/>
      <c r="AR110" s="69"/>
      <c r="AS110" s="70"/>
      <c r="AT110" s="68"/>
      <c r="AU110" s="69"/>
      <c r="AV110" s="69"/>
      <c r="AW110" s="69"/>
      <c r="AX110" s="69"/>
      <c r="AY110" s="69"/>
      <c r="AZ110" s="69"/>
      <c r="BA110" s="69"/>
      <c r="BB110" s="70"/>
      <c r="BC110" s="68"/>
      <c r="BD110" s="69"/>
      <c r="BE110" s="69"/>
      <c r="BF110" s="69"/>
      <c r="BG110" s="69"/>
      <c r="BH110" s="69"/>
      <c r="BI110" s="69"/>
      <c r="BJ110" s="69"/>
      <c r="BK110" s="70"/>
      <c r="BL110" s="50"/>
      <c r="BM110" s="51"/>
      <c r="BN110" s="51"/>
      <c r="BO110" s="51"/>
      <c r="BP110" s="51"/>
      <c r="BQ110" s="51"/>
      <c r="BR110" s="51"/>
      <c r="BS110" s="51"/>
      <c r="BT110" s="52"/>
      <c r="BU110" s="68"/>
      <c r="BV110" s="69"/>
      <c r="BW110" s="69"/>
      <c r="BX110" s="69"/>
      <c r="BY110" s="69"/>
      <c r="BZ110" s="69"/>
      <c r="CA110" s="69"/>
      <c r="CB110" s="70"/>
    </row>
    <row r="111" spans="1:80" ht="12.75" customHeight="1">
      <c r="A111" s="98" t="s">
        <v>373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100"/>
      <c r="AK111" s="68"/>
      <c r="AL111" s="69"/>
      <c r="AM111" s="69"/>
      <c r="AN111" s="69"/>
      <c r="AO111" s="69"/>
      <c r="AP111" s="69"/>
      <c r="AQ111" s="69"/>
      <c r="AR111" s="69"/>
      <c r="AS111" s="70"/>
      <c r="AT111" s="68"/>
      <c r="AU111" s="69"/>
      <c r="AV111" s="69"/>
      <c r="AW111" s="69"/>
      <c r="AX111" s="69"/>
      <c r="AY111" s="69"/>
      <c r="AZ111" s="69"/>
      <c r="BA111" s="69"/>
      <c r="BB111" s="70"/>
      <c r="BC111" s="68"/>
      <c r="BD111" s="69"/>
      <c r="BE111" s="69"/>
      <c r="BF111" s="69"/>
      <c r="BG111" s="69"/>
      <c r="BH111" s="69"/>
      <c r="BI111" s="69"/>
      <c r="BJ111" s="69"/>
      <c r="BK111" s="70"/>
      <c r="BL111" s="50"/>
      <c r="BM111" s="51"/>
      <c r="BN111" s="51"/>
      <c r="BO111" s="51"/>
      <c r="BP111" s="51"/>
      <c r="BQ111" s="51"/>
      <c r="BR111" s="51"/>
      <c r="BS111" s="51"/>
      <c r="BT111" s="52"/>
      <c r="BU111" s="68"/>
      <c r="BV111" s="69"/>
      <c r="BW111" s="69"/>
      <c r="BX111" s="69"/>
      <c r="BY111" s="69"/>
      <c r="BZ111" s="69"/>
      <c r="CA111" s="69"/>
      <c r="CB111" s="70"/>
    </row>
    <row r="112" spans="1:80" ht="12.75" customHeight="1">
      <c r="A112" s="101" t="s">
        <v>307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3"/>
      <c r="AK112" s="71"/>
      <c r="AL112" s="72"/>
      <c r="AM112" s="72"/>
      <c r="AN112" s="72"/>
      <c r="AO112" s="72"/>
      <c r="AP112" s="72"/>
      <c r="AQ112" s="72"/>
      <c r="AR112" s="72"/>
      <c r="AS112" s="73"/>
      <c r="AT112" s="71"/>
      <c r="AU112" s="72"/>
      <c r="AV112" s="72"/>
      <c r="AW112" s="72"/>
      <c r="AX112" s="72"/>
      <c r="AY112" s="72"/>
      <c r="AZ112" s="72"/>
      <c r="BA112" s="72"/>
      <c r="BB112" s="73"/>
      <c r="BC112" s="71"/>
      <c r="BD112" s="72"/>
      <c r="BE112" s="72"/>
      <c r="BF112" s="72"/>
      <c r="BG112" s="72"/>
      <c r="BH112" s="72"/>
      <c r="BI112" s="72"/>
      <c r="BJ112" s="72"/>
      <c r="BK112" s="73"/>
      <c r="BL112" s="44"/>
      <c r="BM112" s="45"/>
      <c r="BN112" s="45"/>
      <c r="BO112" s="45"/>
      <c r="BP112" s="45"/>
      <c r="BQ112" s="45"/>
      <c r="BR112" s="45"/>
      <c r="BS112" s="45"/>
      <c r="BT112" s="46"/>
      <c r="BU112" s="71"/>
      <c r="BV112" s="72"/>
      <c r="BW112" s="72"/>
      <c r="BX112" s="72"/>
      <c r="BY112" s="72"/>
      <c r="BZ112" s="72"/>
      <c r="CA112" s="72"/>
      <c r="CB112" s="73"/>
    </row>
    <row r="113" spans="1:80" ht="15" customHeight="1">
      <c r="A113" s="264" t="s">
        <v>641</v>
      </c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  <c r="AG113" s="264"/>
      <c r="AH113" s="264"/>
      <c r="AI113" s="264"/>
      <c r="AJ113" s="264"/>
      <c r="AK113" s="156" t="s">
        <v>221</v>
      </c>
      <c r="AL113" s="156"/>
      <c r="AM113" s="156"/>
      <c r="AN113" s="156"/>
      <c r="AO113" s="156"/>
      <c r="AP113" s="156"/>
      <c r="AQ113" s="156"/>
      <c r="AR113" s="156"/>
      <c r="AS113" s="156"/>
      <c r="AT113" s="156" t="s">
        <v>221</v>
      </c>
      <c r="AU113" s="156"/>
      <c r="AV113" s="156"/>
      <c r="AW113" s="156"/>
      <c r="AX113" s="156"/>
      <c r="AY113" s="156"/>
      <c r="AZ113" s="156"/>
      <c r="BA113" s="156"/>
      <c r="BB113" s="156"/>
      <c r="BC113" s="156" t="s">
        <v>221</v>
      </c>
      <c r="BD113" s="156"/>
      <c r="BE113" s="156"/>
      <c r="BF113" s="156"/>
      <c r="BG113" s="156"/>
      <c r="BH113" s="156"/>
      <c r="BI113" s="156"/>
      <c r="BJ113" s="156"/>
      <c r="BK113" s="156"/>
      <c r="BL113" s="156" t="s">
        <v>221</v>
      </c>
      <c r="BM113" s="156"/>
      <c r="BN113" s="156"/>
      <c r="BO113" s="156"/>
      <c r="BP113" s="156"/>
      <c r="BQ113" s="156"/>
      <c r="BR113" s="156"/>
      <c r="BS113" s="156"/>
      <c r="BT113" s="156"/>
      <c r="BU113" s="157"/>
      <c r="BV113" s="157"/>
      <c r="BW113" s="157"/>
      <c r="BX113" s="157"/>
      <c r="BY113" s="157"/>
      <c r="BZ113" s="157"/>
      <c r="CA113" s="157"/>
      <c r="CB113" s="157"/>
    </row>
    <row r="117" spans="1:80" ht="15" customHeight="1">
      <c r="A117" s="29" t="s">
        <v>49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 t="s">
        <v>50</v>
      </c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</row>
    <row r="118" spans="1:80" s="4" customFormat="1" ht="10.5">
      <c r="A118" s="38" t="s">
        <v>104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 t="s">
        <v>105</v>
      </c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 t="s">
        <v>106</v>
      </c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</row>
  </sheetData>
  <sheetProtection/>
  <mergeCells count="250">
    <mergeCell ref="A117:AC117"/>
    <mergeCell ref="AD117:BI117"/>
    <mergeCell ref="BJ117:CB117"/>
    <mergeCell ref="A118:AC118"/>
    <mergeCell ref="AD118:BI118"/>
    <mergeCell ref="BJ118:CB118"/>
    <mergeCell ref="A113:AJ113"/>
    <mergeCell ref="AK113:AS113"/>
    <mergeCell ref="AT113:BB113"/>
    <mergeCell ref="BC113:BK113"/>
    <mergeCell ref="BL113:BT113"/>
    <mergeCell ref="BU113:CB113"/>
    <mergeCell ref="A108:AJ108"/>
    <mergeCell ref="AK108:AS112"/>
    <mergeCell ref="AT108:BB112"/>
    <mergeCell ref="BC108:BK112"/>
    <mergeCell ref="BL108:BT112"/>
    <mergeCell ref="BU108:CB112"/>
    <mergeCell ref="A109:AJ109"/>
    <mergeCell ref="A110:AJ110"/>
    <mergeCell ref="A111:AJ111"/>
    <mergeCell ref="A112:AJ112"/>
    <mergeCell ref="A105:AJ105"/>
    <mergeCell ref="AK105:AS107"/>
    <mergeCell ref="A106:AJ106"/>
    <mergeCell ref="A107:AJ107"/>
    <mergeCell ref="AT105:BB107"/>
    <mergeCell ref="BC105:BK107"/>
    <mergeCell ref="BL105:BT107"/>
    <mergeCell ref="BU105:CB107"/>
    <mergeCell ref="BU98:CB104"/>
    <mergeCell ref="A99:AJ99"/>
    <mergeCell ref="A100:AJ100"/>
    <mergeCell ref="A101:AJ101"/>
    <mergeCell ref="A102:AJ102"/>
    <mergeCell ref="A103:AJ103"/>
    <mergeCell ref="A104:AJ104"/>
    <mergeCell ref="BC98:BK104"/>
    <mergeCell ref="BL98:BT104"/>
    <mergeCell ref="A97:AJ97"/>
    <mergeCell ref="A98:AJ98"/>
    <mergeCell ref="AK98:AS104"/>
    <mergeCell ref="AT98:BB104"/>
    <mergeCell ref="BU92:CB92"/>
    <mergeCell ref="A93:AJ93"/>
    <mergeCell ref="AK93:AS97"/>
    <mergeCell ref="AT93:BB97"/>
    <mergeCell ref="BC93:BK97"/>
    <mergeCell ref="BL93:BT97"/>
    <mergeCell ref="BU93:CB97"/>
    <mergeCell ref="A94:AJ94"/>
    <mergeCell ref="A95:AJ95"/>
    <mergeCell ref="A96:AJ96"/>
    <mergeCell ref="BC89:BK91"/>
    <mergeCell ref="BL89:BT91"/>
    <mergeCell ref="BU89:CB91"/>
    <mergeCell ref="A90:AJ90"/>
    <mergeCell ref="A91:AJ91"/>
    <mergeCell ref="A92:AJ92"/>
    <mergeCell ref="AK92:AS92"/>
    <mergeCell ref="AT92:BB92"/>
    <mergeCell ref="BC92:BK92"/>
    <mergeCell ref="BU82:CB84"/>
    <mergeCell ref="A83:AJ83"/>
    <mergeCell ref="A84:AJ84"/>
    <mergeCell ref="BL92:BT92"/>
    <mergeCell ref="A86:AJ86"/>
    <mergeCell ref="A87:AJ87"/>
    <mergeCell ref="A88:AJ88"/>
    <mergeCell ref="A89:AJ89"/>
    <mergeCell ref="AK89:AS91"/>
    <mergeCell ref="AT89:BB91"/>
    <mergeCell ref="AK85:AS88"/>
    <mergeCell ref="AT85:BB88"/>
    <mergeCell ref="BC85:BK88"/>
    <mergeCell ref="BL82:BT84"/>
    <mergeCell ref="BL85:BT88"/>
    <mergeCell ref="BU85:CB88"/>
    <mergeCell ref="A80:AJ80"/>
    <mergeCell ref="A81:AJ81"/>
    <mergeCell ref="A82:AJ82"/>
    <mergeCell ref="AK82:AS84"/>
    <mergeCell ref="AT82:BB84"/>
    <mergeCell ref="BC82:BK84"/>
    <mergeCell ref="BL75:BT81"/>
    <mergeCell ref="BU75:CB81"/>
    <mergeCell ref="A85:AJ85"/>
    <mergeCell ref="BU71:CB74"/>
    <mergeCell ref="A75:AJ75"/>
    <mergeCell ref="AK75:AS81"/>
    <mergeCell ref="AT75:BB81"/>
    <mergeCell ref="BC75:BK81"/>
    <mergeCell ref="A76:AJ76"/>
    <mergeCell ref="A77:AJ77"/>
    <mergeCell ref="A78:AJ78"/>
    <mergeCell ref="A79:AJ79"/>
    <mergeCell ref="A71:AJ71"/>
    <mergeCell ref="AT71:BB74"/>
    <mergeCell ref="BC71:BK74"/>
    <mergeCell ref="BL71:BT74"/>
    <mergeCell ref="AK71:AS74"/>
    <mergeCell ref="A72:AJ72"/>
    <mergeCell ref="A73:AJ73"/>
    <mergeCell ref="A74:AJ74"/>
    <mergeCell ref="A61:AJ61"/>
    <mergeCell ref="A62:AJ62"/>
    <mergeCell ref="A63:AJ63"/>
    <mergeCell ref="A64:AJ64"/>
    <mergeCell ref="A65:AJ65"/>
    <mergeCell ref="A66:AJ66"/>
    <mergeCell ref="BL57:BT59"/>
    <mergeCell ref="BU57:CB59"/>
    <mergeCell ref="A58:AJ58"/>
    <mergeCell ref="A59:AJ59"/>
    <mergeCell ref="A60:AJ60"/>
    <mergeCell ref="AK60:AS70"/>
    <mergeCell ref="AT60:BB70"/>
    <mergeCell ref="BC60:BK70"/>
    <mergeCell ref="A67:AJ67"/>
    <mergeCell ref="A68:AJ68"/>
    <mergeCell ref="A69:AJ69"/>
    <mergeCell ref="A70:AJ70"/>
    <mergeCell ref="BL60:BT70"/>
    <mergeCell ref="BU60:CB70"/>
    <mergeCell ref="A55:AJ55"/>
    <mergeCell ref="A56:AJ56"/>
    <mergeCell ref="A57:AJ57"/>
    <mergeCell ref="AK57:AS59"/>
    <mergeCell ref="AT57:BB59"/>
    <mergeCell ref="BC57:BK59"/>
    <mergeCell ref="BL50:BT56"/>
    <mergeCell ref="BU50:CB56"/>
    <mergeCell ref="A50:AJ50"/>
    <mergeCell ref="AK50:AS56"/>
    <mergeCell ref="AT50:BB56"/>
    <mergeCell ref="BC50:BK56"/>
    <mergeCell ref="A51:AJ51"/>
    <mergeCell ref="A52:AJ52"/>
    <mergeCell ref="A53:AJ53"/>
    <mergeCell ref="A54:AJ54"/>
    <mergeCell ref="A49:AJ49"/>
    <mergeCell ref="AK49:AS49"/>
    <mergeCell ref="AT49:BB49"/>
    <mergeCell ref="BC49:BK49"/>
    <mergeCell ref="BL49:BT49"/>
    <mergeCell ref="BU49:CB49"/>
    <mergeCell ref="A45:AJ45"/>
    <mergeCell ref="AK45:AS48"/>
    <mergeCell ref="AT45:BB48"/>
    <mergeCell ref="BC45:BK48"/>
    <mergeCell ref="BL45:BT48"/>
    <mergeCell ref="BU45:CB48"/>
    <mergeCell ref="A46:AJ46"/>
    <mergeCell ref="A47:AJ47"/>
    <mergeCell ref="A48:AJ48"/>
    <mergeCell ref="A42:AJ42"/>
    <mergeCell ref="AK42:AS44"/>
    <mergeCell ref="AT42:BB44"/>
    <mergeCell ref="BC42:BK44"/>
    <mergeCell ref="BL42:BT44"/>
    <mergeCell ref="BU42:CB44"/>
    <mergeCell ref="A43:AJ43"/>
    <mergeCell ref="A44:AJ44"/>
    <mergeCell ref="BL37:BT41"/>
    <mergeCell ref="BU37:CB41"/>
    <mergeCell ref="A38:AJ38"/>
    <mergeCell ref="A39:AJ39"/>
    <mergeCell ref="A40:AJ40"/>
    <mergeCell ref="A41:AJ41"/>
    <mergeCell ref="A37:AJ37"/>
    <mergeCell ref="AK37:AS41"/>
    <mergeCell ref="AT37:BB41"/>
    <mergeCell ref="BC37:BK41"/>
    <mergeCell ref="A36:AJ36"/>
    <mergeCell ref="AK36:AS36"/>
    <mergeCell ref="AT36:BB36"/>
    <mergeCell ref="BC36:BK36"/>
    <mergeCell ref="BL36:BT36"/>
    <mergeCell ref="BU36:CB36"/>
    <mergeCell ref="A33:AJ33"/>
    <mergeCell ref="AK33:AS35"/>
    <mergeCell ref="AT33:BB35"/>
    <mergeCell ref="BC33:BK35"/>
    <mergeCell ref="BL33:BT35"/>
    <mergeCell ref="BU33:CB35"/>
    <mergeCell ref="A34:AJ34"/>
    <mergeCell ref="A35:AJ35"/>
    <mergeCell ref="BL28:BT32"/>
    <mergeCell ref="BU28:CB32"/>
    <mergeCell ref="A29:AJ29"/>
    <mergeCell ref="A30:AJ30"/>
    <mergeCell ref="A31:AJ31"/>
    <mergeCell ref="A32:AJ32"/>
    <mergeCell ref="A28:AJ28"/>
    <mergeCell ref="AK28:AS32"/>
    <mergeCell ref="AT28:BB32"/>
    <mergeCell ref="BC28:BK32"/>
    <mergeCell ref="BL24:BT24"/>
    <mergeCell ref="BU24:CB24"/>
    <mergeCell ref="A25:AJ25"/>
    <mergeCell ref="AK25:AS27"/>
    <mergeCell ref="AT25:BB27"/>
    <mergeCell ref="BC25:BK27"/>
    <mergeCell ref="BL25:BT27"/>
    <mergeCell ref="BU25:CB27"/>
    <mergeCell ref="A26:AJ26"/>
    <mergeCell ref="A27:AJ27"/>
    <mergeCell ref="AT24:BB24"/>
    <mergeCell ref="BC24:BK24"/>
    <mergeCell ref="A17:AJ17"/>
    <mergeCell ref="AK17:AS23"/>
    <mergeCell ref="AT17:BB23"/>
    <mergeCell ref="BC17:BK23"/>
    <mergeCell ref="A22:AJ22"/>
    <mergeCell ref="A23:AJ23"/>
    <mergeCell ref="A24:AJ24"/>
    <mergeCell ref="AK24:AS24"/>
    <mergeCell ref="A18:AJ18"/>
    <mergeCell ref="A19:AJ19"/>
    <mergeCell ref="A20:AJ20"/>
    <mergeCell ref="A21:AJ21"/>
    <mergeCell ref="AT16:BB16"/>
    <mergeCell ref="BC16:BK16"/>
    <mergeCell ref="A16:AJ16"/>
    <mergeCell ref="AK16:AS16"/>
    <mergeCell ref="BL17:BT23"/>
    <mergeCell ref="BU17:CB23"/>
    <mergeCell ref="BL16:BT16"/>
    <mergeCell ref="BU16:CB16"/>
    <mergeCell ref="A15:AJ15"/>
    <mergeCell ref="AK15:AS15"/>
    <mergeCell ref="AT15:BB15"/>
    <mergeCell ref="BC15:BK15"/>
    <mergeCell ref="BL15:BT15"/>
    <mergeCell ref="BU15:CB15"/>
    <mergeCell ref="A14:AJ14"/>
    <mergeCell ref="AK14:AS14"/>
    <mergeCell ref="AT14:BB14"/>
    <mergeCell ref="BC14:BK14"/>
    <mergeCell ref="BU13:CB13"/>
    <mergeCell ref="BL14:BT14"/>
    <mergeCell ref="BU14:CB14"/>
    <mergeCell ref="A6:CB6"/>
    <mergeCell ref="A7:CB7"/>
    <mergeCell ref="D9:BY9"/>
    <mergeCell ref="D10:BY10"/>
    <mergeCell ref="A13:AJ13"/>
    <mergeCell ref="AK13:BB13"/>
    <mergeCell ref="BC13:BK13"/>
    <mergeCell ref="BL13:BT13"/>
  </mergeCells>
  <printOptions horizontalCentered="1"/>
  <pageMargins left="0" right="0" top="0" bottom="0" header="0" footer="0"/>
  <pageSetup fitToWidth="5" fitToHeight="1" horizontalDpi="600" verticalDpi="600" orientation="portrait" paperSize="9" scale="53" r:id="rId1"/>
  <headerFooter alignWithMargins="0">
    <oddHeader>&amp;L&amp;"Tahoma,обычный"&amp;6Подготовлено с использованием системы ГАРАНТ</oddHeader>
    <oddFooter>&amp;R&amp;6&amp;Z&amp;F</oddFooter>
  </headerFooter>
  <rowBreaks count="2" manualBreakCount="2">
    <brk id="56" max="255" man="1"/>
    <brk id="112" max="255" man="1"/>
  </rowBreaks>
  <customProperties>
    <customPr name="LastActive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110"/>
  <sheetViews>
    <sheetView view="pageBreakPreview" zoomScale="60" zoomScalePageLayoutView="0" workbookViewId="0" topLeftCell="A1">
      <selection activeCell="D18" sqref="D18:BY18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578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1:80" s="6" customFormat="1" ht="15.75">
      <c r="A6" s="59" t="s">
        <v>642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6" customFormat="1" ht="15.75">
      <c r="A7" s="59" t="s">
        <v>170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9" spans="4:77" ht="15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</row>
    <row r="10" spans="4:77" s="3" customFormat="1" ht="10.5">
      <c r="D10" s="30" t="s">
        <v>229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</row>
    <row r="13" spans="1:80" ht="12.75" customHeight="1">
      <c r="A13" s="41" t="s">
        <v>324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  <c r="AK13" s="156" t="s">
        <v>193</v>
      </c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41" t="s">
        <v>325</v>
      </c>
      <c r="BD13" s="42"/>
      <c r="BE13" s="42"/>
      <c r="BF13" s="42"/>
      <c r="BG13" s="42"/>
      <c r="BH13" s="42"/>
      <c r="BI13" s="42"/>
      <c r="BJ13" s="42"/>
      <c r="BK13" s="43"/>
      <c r="BL13" s="41" t="s">
        <v>232</v>
      </c>
      <c r="BM13" s="42"/>
      <c r="BN13" s="42"/>
      <c r="BO13" s="42"/>
      <c r="BP13" s="42"/>
      <c r="BQ13" s="42"/>
      <c r="BR13" s="42"/>
      <c r="BS13" s="42"/>
      <c r="BT13" s="43"/>
      <c r="BU13" s="41" t="s">
        <v>233</v>
      </c>
      <c r="BV13" s="42"/>
      <c r="BW13" s="42"/>
      <c r="BX13" s="42"/>
      <c r="BY13" s="42"/>
      <c r="BZ13" s="42"/>
      <c r="CA13" s="42"/>
      <c r="CB13" s="43"/>
    </row>
    <row r="14" spans="1:80" ht="12.75" customHeight="1">
      <c r="A14" s="50" t="s">
        <v>234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2"/>
      <c r="AK14" s="50" t="s">
        <v>235</v>
      </c>
      <c r="AL14" s="51"/>
      <c r="AM14" s="51"/>
      <c r="AN14" s="51"/>
      <c r="AO14" s="51"/>
      <c r="AP14" s="51"/>
      <c r="AQ14" s="51"/>
      <c r="AR14" s="51"/>
      <c r="AS14" s="52"/>
      <c r="AT14" s="50" t="s">
        <v>236</v>
      </c>
      <c r="AU14" s="51"/>
      <c r="AV14" s="51"/>
      <c r="AW14" s="51"/>
      <c r="AX14" s="51"/>
      <c r="AY14" s="51"/>
      <c r="AZ14" s="51"/>
      <c r="BA14" s="51"/>
      <c r="BB14" s="52"/>
      <c r="BC14" s="50" t="s">
        <v>237</v>
      </c>
      <c r="BD14" s="51"/>
      <c r="BE14" s="51"/>
      <c r="BF14" s="51"/>
      <c r="BG14" s="51"/>
      <c r="BH14" s="51"/>
      <c r="BI14" s="51"/>
      <c r="BJ14" s="51"/>
      <c r="BK14" s="52"/>
      <c r="BL14" s="50" t="s">
        <v>238</v>
      </c>
      <c r="BM14" s="51"/>
      <c r="BN14" s="51"/>
      <c r="BO14" s="51"/>
      <c r="BP14" s="51"/>
      <c r="BQ14" s="51"/>
      <c r="BR14" s="51"/>
      <c r="BS14" s="51"/>
      <c r="BT14" s="52"/>
      <c r="BU14" s="50" t="s">
        <v>239</v>
      </c>
      <c r="BV14" s="51"/>
      <c r="BW14" s="51"/>
      <c r="BX14" s="51"/>
      <c r="BY14" s="51"/>
      <c r="BZ14" s="51"/>
      <c r="CA14" s="51"/>
      <c r="CB14" s="52"/>
    </row>
    <row r="15" spans="1:80" ht="12.75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2"/>
      <c r="AK15" s="50" t="s">
        <v>240</v>
      </c>
      <c r="AL15" s="51"/>
      <c r="AM15" s="51"/>
      <c r="AN15" s="51"/>
      <c r="AO15" s="51"/>
      <c r="AP15" s="51"/>
      <c r="AQ15" s="51"/>
      <c r="AR15" s="51"/>
      <c r="AS15" s="52"/>
      <c r="AT15" s="50" t="s">
        <v>241</v>
      </c>
      <c r="AU15" s="51"/>
      <c r="AV15" s="51"/>
      <c r="AW15" s="51"/>
      <c r="AX15" s="51"/>
      <c r="AY15" s="51"/>
      <c r="AZ15" s="51"/>
      <c r="BA15" s="51"/>
      <c r="BB15" s="52"/>
      <c r="BC15" s="50"/>
      <c r="BD15" s="51"/>
      <c r="BE15" s="51"/>
      <c r="BF15" s="51"/>
      <c r="BG15" s="51"/>
      <c r="BH15" s="51"/>
      <c r="BI15" s="51"/>
      <c r="BJ15" s="51"/>
      <c r="BK15" s="52"/>
      <c r="BL15" s="50"/>
      <c r="BM15" s="51"/>
      <c r="BN15" s="51"/>
      <c r="BO15" s="51"/>
      <c r="BP15" s="51"/>
      <c r="BQ15" s="51"/>
      <c r="BR15" s="51"/>
      <c r="BS15" s="51"/>
      <c r="BT15" s="52"/>
      <c r="BU15" s="44" t="s">
        <v>242</v>
      </c>
      <c r="BV15" s="45"/>
      <c r="BW15" s="45"/>
      <c r="BX15" s="45"/>
      <c r="BY15" s="45"/>
      <c r="BZ15" s="45"/>
      <c r="CA15" s="45"/>
      <c r="CB15" s="46"/>
    </row>
    <row r="16" spans="1:80" ht="12.75">
      <c r="A16" s="139" t="s">
        <v>243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56">
        <v>2</v>
      </c>
      <c r="AL16" s="156"/>
      <c r="AM16" s="156"/>
      <c r="AN16" s="156"/>
      <c r="AO16" s="156"/>
      <c r="AP16" s="156"/>
      <c r="AQ16" s="156"/>
      <c r="AR16" s="156"/>
      <c r="AS16" s="156"/>
      <c r="AT16" s="156">
        <v>3</v>
      </c>
      <c r="AU16" s="156"/>
      <c r="AV16" s="156"/>
      <c r="AW16" s="156"/>
      <c r="AX16" s="156"/>
      <c r="AY16" s="156"/>
      <c r="AZ16" s="156"/>
      <c r="BA16" s="156"/>
      <c r="BB16" s="156"/>
      <c r="BC16" s="156">
        <v>4</v>
      </c>
      <c r="BD16" s="156"/>
      <c r="BE16" s="156"/>
      <c r="BF16" s="156"/>
      <c r="BG16" s="156"/>
      <c r="BH16" s="156"/>
      <c r="BI16" s="156"/>
      <c r="BJ16" s="156"/>
      <c r="BK16" s="156"/>
      <c r="BL16" s="156">
        <v>5</v>
      </c>
      <c r="BM16" s="156"/>
      <c r="BN16" s="156"/>
      <c r="BO16" s="156"/>
      <c r="BP16" s="156"/>
      <c r="BQ16" s="156"/>
      <c r="BR16" s="156"/>
      <c r="BS16" s="156"/>
      <c r="BT16" s="156"/>
      <c r="BU16" s="156">
        <v>6</v>
      </c>
      <c r="BV16" s="156"/>
      <c r="BW16" s="156"/>
      <c r="BX16" s="156"/>
      <c r="BY16" s="156"/>
      <c r="BZ16" s="156"/>
      <c r="CA16" s="156"/>
      <c r="CB16" s="156"/>
    </row>
    <row r="17" spans="1:80" ht="12.75" customHeight="1">
      <c r="A17" s="95" t="s">
        <v>376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7"/>
      <c r="AK17" s="65"/>
      <c r="AL17" s="66"/>
      <c r="AM17" s="66"/>
      <c r="AN17" s="66"/>
      <c r="AO17" s="66"/>
      <c r="AP17" s="66"/>
      <c r="AQ17" s="66"/>
      <c r="AR17" s="66"/>
      <c r="AS17" s="67"/>
      <c r="AT17" s="65"/>
      <c r="AU17" s="66"/>
      <c r="AV17" s="66"/>
      <c r="AW17" s="66"/>
      <c r="AX17" s="66"/>
      <c r="AY17" s="66"/>
      <c r="AZ17" s="66"/>
      <c r="BA17" s="66"/>
      <c r="BB17" s="67"/>
      <c r="BC17" s="65"/>
      <c r="BD17" s="66"/>
      <c r="BE17" s="66"/>
      <c r="BF17" s="66"/>
      <c r="BG17" s="66"/>
      <c r="BH17" s="66"/>
      <c r="BI17" s="66"/>
      <c r="BJ17" s="66"/>
      <c r="BK17" s="67"/>
      <c r="BL17" s="41" t="s">
        <v>250</v>
      </c>
      <c r="BM17" s="42"/>
      <c r="BN17" s="42"/>
      <c r="BO17" s="42"/>
      <c r="BP17" s="42"/>
      <c r="BQ17" s="42"/>
      <c r="BR17" s="42"/>
      <c r="BS17" s="42"/>
      <c r="BT17" s="43"/>
      <c r="BU17" s="65"/>
      <c r="BV17" s="66"/>
      <c r="BW17" s="66"/>
      <c r="BX17" s="66"/>
      <c r="BY17" s="66"/>
      <c r="BZ17" s="66"/>
      <c r="CA17" s="66"/>
      <c r="CB17" s="67"/>
    </row>
    <row r="18" spans="1:80" ht="12.75" customHeight="1">
      <c r="A18" s="98" t="s">
        <v>643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100"/>
      <c r="AK18" s="68"/>
      <c r="AL18" s="69"/>
      <c r="AM18" s="69"/>
      <c r="AN18" s="69"/>
      <c r="AO18" s="69"/>
      <c r="AP18" s="69"/>
      <c r="AQ18" s="69"/>
      <c r="AR18" s="69"/>
      <c r="AS18" s="70"/>
      <c r="AT18" s="68"/>
      <c r="AU18" s="69"/>
      <c r="AV18" s="69"/>
      <c r="AW18" s="69"/>
      <c r="AX18" s="69"/>
      <c r="AY18" s="69"/>
      <c r="AZ18" s="69"/>
      <c r="BA18" s="69"/>
      <c r="BB18" s="70"/>
      <c r="BC18" s="68"/>
      <c r="BD18" s="69"/>
      <c r="BE18" s="69"/>
      <c r="BF18" s="69"/>
      <c r="BG18" s="69"/>
      <c r="BH18" s="69"/>
      <c r="BI18" s="69"/>
      <c r="BJ18" s="69"/>
      <c r="BK18" s="70"/>
      <c r="BL18" s="50"/>
      <c r="BM18" s="51"/>
      <c r="BN18" s="51"/>
      <c r="BO18" s="51"/>
      <c r="BP18" s="51"/>
      <c r="BQ18" s="51"/>
      <c r="BR18" s="51"/>
      <c r="BS18" s="51"/>
      <c r="BT18" s="52"/>
      <c r="BU18" s="68"/>
      <c r="BV18" s="69"/>
      <c r="BW18" s="69"/>
      <c r="BX18" s="69"/>
      <c r="BY18" s="69"/>
      <c r="BZ18" s="69"/>
      <c r="CA18" s="69"/>
      <c r="CB18" s="70"/>
    </row>
    <row r="19" spans="1:80" ht="12.75" customHeight="1">
      <c r="A19" s="98" t="s">
        <v>644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100"/>
      <c r="AK19" s="68"/>
      <c r="AL19" s="69"/>
      <c r="AM19" s="69"/>
      <c r="AN19" s="69"/>
      <c r="AO19" s="69"/>
      <c r="AP19" s="69"/>
      <c r="AQ19" s="69"/>
      <c r="AR19" s="69"/>
      <c r="AS19" s="70"/>
      <c r="AT19" s="68"/>
      <c r="AU19" s="69"/>
      <c r="AV19" s="69"/>
      <c r="AW19" s="69"/>
      <c r="AX19" s="69"/>
      <c r="AY19" s="69"/>
      <c r="AZ19" s="69"/>
      <c r="BA19" s="69"/>
      <c r="BB19" s="70"/>
      <c r="BC19" s="68"/>
      <c r="BD19" s="69"/>
      <c r="BE19" s="69"/>
      <c r="BF19" s="69"/>
      <c r="BG19" s="69"/>
      <c r="BH19" s="69"/>
      <c r="BI19" s="69"/>
      <c r="BJ19" s="69"/>
      <c r="BK19" s="70"/>
      <c r="BL19" s="50"/>
      <c r="BM19" s="51"/>
      <c r="BN19" s="51"/>
      <c r="BO19" s="51"/>
      <c r="BP19" s="51"/>
      <c r="BQ19" s="51"/>
      <c r="BR19" s="51"/>
      <c r="BS19" s="51"/>
      <c r="BT19" s="52"/>
      <c r="BU19" s="68"/>
      <c r="BV19" s="69"/>
      <c r="BW19" s="69"/>
      <c r="BX19" s="69"/>
      <c r="BY19" s="69"/>
      <c r="BZ19" s="69"/>
      <c r="CA19" s="69"/>
      <c r="CB19" s="70"/>
    </row>
    <row r="20" spans="1:80" ht="12.75" customHeight="1">
      <c r="A20" s="98" t="s">
        <v>379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100"/>
      <c r="AK20" s="68"/>
      <c r="AL20" s="69"/>
      <c r="AM20" s="69"/>
      <c r="AN20" s="69"/>
      <c r="AO20" s="69"/>
      <c r="AP20" s="69"/>
      <c r="AQ20" s="69"/>
      <c r="AR20" s="69"/>
      <c r="AS20" s="70"/>
      <c r="AT20" s="68"/>
      <c r="AU20" s="69"/>
      <c r="AV20" s="69"/>
      <c r="AW20" s="69"/>
      <c r="AX20" s="69"/>
      <c r="AY20" s="69"/>
      <c r="AZ20" s="69"/>
      <c r="BA20" s="69"/>
      <c r="BB20" s="70"/>
      <c r="BC20" s="68"/>
      <c r="BD20" s="69"/>
      <c r="BE20" s="69"/>
      <c r="BF20" s="69"/>
      <c r="BG20" s="69"/>
      <c r="BH20" s="69"/>
      <c r="BI20" s="69"/>
      <c r="BJ20" s="69"/>
      <c r="BK20" s="70"/>
      <c r="BL20" s="50"/>
      <c r="BM20" s="51"/>
      <c r="BN20" s="51"/>
      <c r="BO20" s="51"/>
      <c r="BP20" s="51"/>
      <c r="BQ20" s="51"/>
      <c r="BR20" s="51"/>
      <c r="BS20" s="51"/>
      <c r="BT20" s="52"/>
      <c r="BU20" s="68"/>
      <c r="BV20" s="69"/>
      <c r="BW20" s="69"/>
      <c r="BX20" s="69"/>
      <c r="BY20" s="69"/>
      <c r="BZ20" s="69"/>
      <c r="CA20" s="69"/>
      <c r="CB20" s="70"/>
    </row>
    <row r="21" spans="1:80" ht="12.75" customHeight="1">
      <c r="A21" s="101" t="s">
        <v>279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3"/>
      <c r="AK21" s="71"/>
      <c r="AL21" s="72"/>
      <c r="AM21" s="72"/>
      <c r="AN21" s="72"/>
      <c r="AO21" s="72"/>
      <c r="AP21" s="72"/>
      <c r="AQ21" s="72"/>
      <c r="AR21" s="72"/>
      <c r="AS21" s="73"/>
      <c r="AT21" s="71"/>
      <c r="AU21" s="72"/>
      <c r="AV21" s="72"/>
      <c r="AW21" s="72"/>
      <c r="AX21" s="72"/>
      <c r="AY21" s="72"/>
      <c r="AZ21" s="72"/>
      <c r="BA21" s="72"/>
      <c r="BB21" s="73"/>
      <c r="BC21" s="71"/>
      <c r="BD21" s="72"/>
      <c r="BE21" s="72"/>
      <c r="BF21" s="72"/>
      <c r="BG21" s="72"/>
      <c r="BH21" s="72"/>
      <c r="BI21" s="72"/>
      <c r="BJ21" s="72"/>
      <c r="BK21" s="73"/>
      <c r="BL21" s="44"/>
      <c r="BM21" s="45"/>
      <c r="BN21" s="45"/>
      <c r="BO21" s="45"/>
      <c r="BP21" s="45"/>
      <c r="BQ21" s="45"/>
      <c r="BR21" s="45"/>
      <c r="BS21" s="45"/>
      <c r="BT21" s="46"/>
      <c r="BU21" s="71"/>
      <c r="BV21" s="72"/>
      <c r="BW21" s="72"/>
      <c r="BX21" s="72"/>
      <c r="BY21" s="72"/>
      <c r="BZ21" s="72"/>
      <c r="CA21" s="72"/>
      <c r="CB21" s="73"/>
    </row>
    <row r="22" spans="1:80" ht="12.75" customHeight="1">
      <c r="A22" s="95" t="s">
        <v>380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7"/>
      <c r="AK22" s="41" t="s">
        <v>221</v>
      </c>
      <c r="AL22" s="42"/>
      <c r="AM22" s="42"/>
      <c r="AN22" s="42"/>
      <c r="AO22" s="42"/>
      <c r="AP22" s="42"/>
      <c r="AQ22" s="42"/>
      <c r="AR22" s="42"/>
      <c r="AS22" s="43"/>
      <c r="AT22" s="41" t="s">
        <v>221</v>
      </c>
      <c r="AU22" s="42"/>
      <c r="AV22" s="42"/>
      <c r="AW22" s="42"/>
      <c r="AX22" s="42"/>
      <c r="AY22" s="42"/>
      <c r="AZ22" s="42"/>
      <c r="BA22" s="42"/>
      <c r="BB22" s="43"/>
      <c r="BC22" s="41" t="s">
        <v>221</v>
      </c>
      <c r="BD22" s="42"/>
      <c r="BE22" s="42"/>
      <c r="BF22" s="42"/>
      <c r="BG22" s="42"/>
      <c r="BH22" s="42"/>
      <c r="BI22" s="42"/>
      <c r="BJ22" s="42"/>
      <c r="BK22" s="43"/>
      <c r="BL22" s="41" t="s">
        <v>221</v>
      </c>
      <c r="BM22" s="42"/>
      <c r="BN22" s="42"/>
      <c r="BO22" s="42"/>
      <c r="BP22" s="42"/>
      <c r="BQ22" s="42"/>
      <c r="BR22" s="42"/>
      <c r="BS22" s="42"/>
      <c r="BT22" s="43"/>
      <c r="BU22" s="65"/>
      <c r="BV22" s="66"/>
      <c r="BW22" s="66"/>
      <c r="BX22" s="66"/>
      <c r="BY22" s="66"/>
      <c r="BZ22" s="66"/>
      <c r="CA22" s="66"/>
      <c r="CB22" s="67"/>
    </row>
    <row r="23" spans="1:80" ht="12.75" customHeight="1">
      <c r="A23" s="101" t="s">
        <v>163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3"/>
      <c r="AK23" s="44"/>
      <c r="AL23" s="45"/>
      <c r="AM23" s="45"/>
      <c r="AN23" s="45"/>
      <c r="AO23" s="45"/>
      <c r="AP23" s="45"/>
      <c r="AQ23" s="45"/>
      <c r="AR23" s="45"/>
      <c r="AS23" s="46"/>
      <c r="AT23" s="44"/>
      <c r="AU23" s="45"/>
      <c r="AV23" s="45"/>
      <c r="AW23" s="45"/>
      <c r="AX23" s="45"/>
      <c r="AY23" s="45"/>
      <c r="AZ23" s="45"/>
      <c r="BA23" s="45"/>
      <c r="BB23" s="46"/>
      <c r="BC23" s="44"/>
      <c r="BD23" s="45"/>
      <c r="BE23" s="45"/>
      <c r="BF23" s="45"/>
      <c r="BG23" s="45"/>
      <c r="BH23" s="45"/>
      <c r="BI23" s="45"/>
      <c r="BJ23" s="45"/>
      <c r="BK23" s="46"/>
      <c r="BL23" s="44"/>
      <c r="BM23" s="45"/>
      <c r="BN23" s="45"/>
      <c r="BO23" s="45"/>
      <c r="BP23" s="45"/>
      <c r="BQ23" s="45"/>
      <c r="BR23" s="45"/>
      <c r="BS23" s="45"/>
      <c r="BT23" s="46"/>
      <c r="BU23" s="71"/>
      <c r="BV23" s="72"/>
      <c r="BW23" s="72"/>
      <c r="BX23" s="72"/>
      <c r="BY23" s="72"/>
      <c r="BZ23" s="72"/>
      <c r="CA23" s="72"/>
      <c r="CB23" s="73"/>
    </row>
    <row r="24" spans="1:80" ht="15" customHeight="1">
      <c r="A24" s="264" t="s">
        <v>248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6"/>
      <c r="BM24" s="156"/>
      <c r="BN24" s="156"/>
      <c r="BO24" s="156"/>
      <c r="BP24" s="156"/>
      <c r="BQ24" s="156"/>
      <c r="BR24" s="156"/>
      <c r="BS24" s="156"/>
      <c r="BT24" s="156"/>
      <c r="BU24" s="157"/>
      <c r="BV24" s="157"/>
      <c r="BW24" s="157"/>
      <c r="BX24" s="157"/>
      <c r="BY24" s="157"/>
      <c r="BZ24" s="157"/>
      <c r="CA24" s="157"/>
      <c r="CB24" s="157"/>
    </row>
    <row r="25" spans="1:80" ht="12.75" customHeight="1">
      <c r="A25" s="95" t="s">
        <v>381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7"/>
      <c r="AK25" s="177"/>
      <c r="AL25" s="66"/>
      <c r="AM25" s="66"/>
      <c r="AN25" s="66"/>
      <c r="AO25" s="66"/>
      <c r="AP25" s="66"/>
      <c r="AQ25" s="66"/>
      <c r="AR25" s="66"/>
      <c r="AS25" s="67"/>
      <c r="AT25" s="177"/>
      <c r="AU25" s="66"/>
      <c r="AV25" s="66"/>
      <c r="AW25" s="66"/>
      <c r="AX25" s="66"/>
      <c r="AY25" s="66"/>
      <c r="AZ25" s="66"/>
      <c r="BA25" s="66"/>
      <c r="BB25" s="67"/>
      <c r="BC25" s="177"/>
      <c r="BD25" s="66"/>
      <c r="BE25" s="66"/>
      <c r="BF25" s="66"/>
      <c r="BG25" s="66"/>
      <c r="BH25" s="66"/>
      <c r="BI25" s="66"/>
      <c r="BJ25" s="66"/>
      <c r="BK25" s="67"/>
      <c r="BL25" s="53" t="s">
        <v>299</v>
      </c>
      <c r="BM25" s="42"/>
      <c r="BN25" s="42"/>
      <c r="BO25" s="42"/>
      <c r="BP25" s="42"/>
      <c r="BQ25" s="42"/>
      <c r="BR25" s="42"/>
      <c r="BS25" s="42"/>
      <c r="BT25" s="43"/>
      <c r="BU25" s="177"/>
      <c r="BV25" s="66"/>
      <c r="BW25" s="66"/>
      <c r="BX25" s="66"/>
      <c r="BY25" s="66"/>
      <c r="BZ25" s="66"/>
      <c r="CA25" s="66"/>
      <c r="CB25" s="67"/>
    </row>
    <row r="26" spans="1:80" ht="12.75" customHeight="1">
      <c r="A26" s="98" t="s">
        <v>382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100"/>
      <c r="AK26" s="68"/>
      <c r="AL26" s="69"/>
      <c r="AM26" s="69"/>
      <c r="AN26" s="69"/>
      <c r="AO26" s="69"/>
      <c r="AP26" s="69"/>
      <c r="AQ26" s="69"/>
      <c r="AR26" s="69"/>
      <c r="AS26" s="70"/>
      <c r="AT26" s="68"/>
      <c r="AU26" s="69"/>
      <c r="AV26" s="69"/>
      <c r="AW26" s="69"/>
      <c r="AX26" s="69"/>
      <c r="AY26" s="69"/>
      <c r="AZ26" s="69"/>
      <c r="BA26" s="69"/>
      <c r="BB26" s="70"/>
      <c r="BC26" s="68"/>
      <c r="BD26" s="69"/>
      <c r="BE26" s="69"/>
      <c r="BF26" s="69"/>
      <c r="BG26" s="69"/>
      <c r="BH26" s="69"/>
      <c r="BI26" s="69"/>
      <c r="BJ26" s="69"/>
      <c r="BK26" s="70"/>
      <c r="BL26" s="50"/>
      <c r="BM26" s="51"/>
      <c r="BN26" s="51"/>
      <c r="BO26" s="51"/>
      <c r="BP26" s="51"/>
      <c r="BQ26" s="51"/>
      <c r="BR26" s="51"/>
      <c r="BS26" s="51"/>
      <c r="BT26" s="52"/>
      <c r="BU26" s="68"/>
      <c r="BV26" s="69"/>
      <c r="BW26" s="69"/>
      <c r="BX26" s="69"/>
      <c r="BY26" s="69"/>
      <c r="BZ26" s="69"/>
      <c r="CA26" s="69"/>
      <c r="CB26" s="70"/>
    </row>
    <row r="27" spans="1:80" ht="12.75" customHeight="1">
      <c r="A27" s="98" t="s">
        <v>383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100"/>
      <c r="AK27" s="68"/>
      <c r="AL27" s="69"/>
      <c r="AM27" s="69"/>
      <c r="AN27" s="69"/>
      <c r="AO27" s="69"/>
      <c r="AP27" s="69"/>
      <c r="AQ27" s="69"/>
      <c r="AR27" s="69"/>
      <c r="AS27" s="70"/>
      <c r="AT27" s="68"/>
      <c r="AU27" s="69"/>
      <c r="AV27" s="69"/>
      <c r="AW27" s="69"/>
      <c r="AX27" s="69"/>
      <c r="AY27" s="69"/>
      <c r="AZ27" s="69"/>
      <c r="BA27" s="69"/>
      <c r="BB27" s="70"/>
      <c r="BC27" s="68"/>
      <c r="BD27" s="69"/>
      <c r="BE27" s="69"/>
      <c r="BF27" s="69"/>
      <c r="BG27" s="69"/>
      <c r="BH27" s="69"/>
      <c r="BI27" s="69"/>
      <c r="BJ27" s="69"/>
      <c r="BK27" s="70"/>
      <c r="BL27" s="50"/>
      <c r="BM27" s="51"/>
      <c r="BN27" s="51"/>
      <c r="BO27" s="51"/>
      <c r="BP27" s="51"/>
      <c r="BQ27" s="51"/>
      <c r="BR27" s="51"/>
      <c r="BS27" s="51"/>
      <c r="BT27" s="52"/>
      <c r="BU27" s="68"/>
      <c r="BV27" s="69"/>
      <c r="BW27" s="69"/>
      <c r="BX27" s="69"/>
      <c r="BY27" s="69"/>
      <c r="BZ27" s="69"/>
      <c r="CA27" s="69"/>
      <c r="CB27" s="70"/>
    </row>
    <row r="28" spans="1:80" ht="12.75" customHeight="1">
      <c r="A28" s="98" t="s">
        <v>384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100"/>
      <c r="AK28" s="68"/>
      <c r="AL28" s="69"/>
      <c r="AM28" s="69"/>
      <c r="AN28" s="69"/>
      <c r="AO28" s="69"/>
      <c r="AP28" s="69"/>
      <c r="AQ28" s="69"/>
      <c r="AR28" s="69"/>
      <c r="AS28" s="70"/>
      <c r="AT28" s="68"/>
      <c r="AU28" s="69"/>
      <c r="AV28" s="69"/>
      <c r="AW28" s="69"/>
      <c r="AX28" s="69"/>
      <c r="AY28" s="69"/>
      <c r="AZ28" s="69"/>
      <c r="BA28" s="69"/>
      <c r="BB28" s="70"/>
      <c r="BC28" s="68"/>
      <c r="BD28" s="69"/>
      <c r="BE28" s="69"/>
      <c r="BF28" s="69"/>
      <c r="BG28" s="69"/>
      <c r="BH28" s="69"/>
      <c r="BI28" s="69"/>
      <c r="BJ28" s="69"/>
      <c r="BK28" s="70"/>
      <c r="BL28" s="50"/>
      <c r="BM28" s="51"/>
      <c r="BN28" s="51"/>
      <c r="BO28" s="51"/>
      <c r="BP28" s="51"/>
      <c r="BQ28" s="51"/>
      <c r="BR28" s="51"/>
      <c r="BS28" s="51"/>
      <c r="BT28" s="52"/>
      <c r="BU28" s="68"/>
      <c r="BV28" s="69"/>
      <c r="BW28" s="69"/>
      <c r="BX28" s="69"/>
      <c r="BY28" s="69"/>
      <c r="BZ28" s="69"/>
      <c r="CA28" s="69"/>
      <c r="CB28" s="70"/>
    </row>
    <row r="29" spans="1:80" ht="12.75" customHeight="1">
      <c r="A29" s="101" t="s">
        <v>385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3"/>
      <c r="AK29" s="71"/>
      <c r="AL29" s="72"/>
      <c r="AM29" s="72"/>
      <c r="AN29" s="72"/>
      <c r="AO29" s="72"/>
      <c r="AP29" s="72"/>
      <c r="AQ29" s="72"/>
      <c r="AR29" s="72"/>
      <c r="AS29" s="73"/>
      <c r="AT29" s="71"/>
      <c r="AU29" s="72"/>
      <c r="AV29" s="72"/>
      <c r="AW29" s="72"/>
      <c r="AX29" s="72"/>
      <c r="AY29" s="72"/>
      <c r="AZ29" s="72"/>
      <c r="BA29" s="72"/>
      <c r="BB29" s="73"/>
      <c r="BC29" s="71"/>
      <c r="BD29" s="72"/>
      <c r="BE29" s="72"/>
      <c r="BF29" s="72"/>
      <c r="BG29" s="72"/>
      <c r="BH29" s="72"/>
      <c r="BI29" s="72"/>
      <c r="BJ29" s="72"/>
      <c r="BK29" s="73"/>
      <c r="BL29" s="44"/>
      <c r="BM29" s="45"/>
      <c r="BN29" s="45"/>
      <c r="BO29" s="45"/>
      <c r="BP29" s="45"/>
      <c r="BQ29" s="45"/>
      <c r="BR29" s="45"/>
      <c r="BS29" s="45"/>
      <c r="BT29" s="46"/>
      <c r="BU29" s="71"/>
      <c r="BV29" s="72"/>
      <c r="BW29" s="72"/>
      <c r="BX29" s="72"/>
      <c r="BY29" s="72"/>
      <c r="BZ29" s="72"/>
      <c r="CA29" s="72"/>
      <c r="CB29" s="73"/>
    </row>
    <row r="30" spans="1:80" ht="12.75" customHeight="1">
      <c r="A30" s="95" t="s">
        <v>386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7"/>
      <c r="AK30" s="177"/>
      <c r="AL30" s="66"/>
      <c r="AM30" s="66"/>
      <c r="AN30" s="66"/>
      <c r="AO30" s="66"/>
      <c r="AP30" s="66"/>
      <c r="AQ30" s="66"/>
      <c r="AR30" s="66"/>
      <c r="AS30" s="67"/>
      <c r="AT30" s="177"/>
      <c r="AU30" s="66"/>
      <c r="AV30" s="66"/>
      <c r="AW30" s="66"/>
      <c r="AX30" s="66"/>
      <c r="AY30" s="66"/>
      <c r="AZ30" s="66"/>
      <c r="BA30" s="66"/>
      <c r="BB30" s="67"/>
      <c r="BC30" s="177"/>
      <c r="BD30" s="66"/>
      <c r="BE30" s="66"/>
      <c r="BF30" s="66"/>
      <c r="BG30" s="66"/>
      <c r="BH30" s="66"/>
      <c r="BI30" s="66"/>
      <c r="BJ30" s="66"/>
      <c r="BK30" s="67"/>
      <c r="BL30" s="53" t="s">
        <v>250</v>
      </c>
      <c r="BM30" s="42"/>
      <c r="BN30" s="42"/>
      <c r="BO30" s="42"/>
      <c r="BP30" s="42"/>
      <c r="BQ30" s="42"/>
      <c r="BR30" s="42"/>
      <c r="BS30" s="42"/>
      <c r="BT30" s="43"/>
      <c r="BU30" s="177"/>
      <c r="BV30" s="66"/>
      <c r="BW30" s="66"/>
      <c r="BX30" s="66"/>
      <c r="BY30" s="66"/>
      <c r="BZ30" s="66"/>
      <c r="CA30" s="66"/>
      <c r="CB30" s="67"/>
    </row>
    <row r="31" spans="1:80" ht="12.75" customHeight="1">
      <c r="A31" s="98" t="s">
        <v>387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100"/>
      <c r="AK31" s="68"/>
      <c r="AL31" s="69"/>
      <c r="AM31" s="69"/>
      <c r="AN31" s="69"/>
      <c r="AO31" s="69"/>
      <c r="AP31" s="69"/>
      <c r="AQ31" s="69"/>
      <c r="AR31" s="69"/>
      <c r="AS31" s="70"/>
      <c r="AT31" s="68"/>
      <c r="AU31" s="69"/>
      <c r="AV31" s="69"/>
      <c r="AW31" s="69"/>
      <c r="AX31" s="69"/>
      <c r="AY31" s="69"/>
      <c r="AZ31" s="69"/>
      <c r="BA31" s="69"/>
      <c r="BB31" s="70"/>
      <c r="BC31" s="68"/>
      <c r="BD31" s="69"/>
      <c r="BE31" s="69"/>
      <c r="BF31" s="69"/>
      <c r="BG31" s="69"/>
      <c r="BH31" s="69"/>
      <c r="BI31" s="69"/>
      <c r="BJ31" s="69"/>
      <c r="BK31" s="70"/>
      <c r="BL31" s="50"/>
      <c r="BM31" s="51"/>
      <c r="BN31" s="51"/>
      <c r="BO31" s="51"/>
      <c r="BP31" s="51"/>
      <c r="BQ31" s="51"/>
      <c r="BR31" s="51"/>
      <c r="BS31" s="51"/>
      <c r="BT31" s="52"/>
      <c r="BU31" s="68"/>
      <c r="BV31" s="69"/>
      <c r="BW31" s="69"/>
      <c r="BX31" s="69"/>
      <c r="BY31" s="69"/>
      <c r="BZ31" s="69"/>
      <c r="CA31" s="69"/>
      <c r="CB31" s="70"/>
    </row>
    <row r="32" spans="1:80" ht="12.75" customHeight="1">
      <c r="A32" s="98" t="s">
        <v>388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100"/>
      <c r="AK32" s="68"/>
      <c r="AL32" s="69"/>
      <c r="AM32" s="69"/>
      <c r="AN32" s="69"/>
      <c r="AO32" s="69"/>
      <c r="AP32" s="69"/>
      <c r="AQ32" s="69"/>
      <c r="AR32" s="69"/>
      <c r="AS32" s="70"/>
      <c r="AT32" s="68"/>
      <c r="AU32" s="69"/>
      <c r="AV32" s="69"/>
      <c r="AW32" s="69"/>
      <c r="AX32" s="69"/>
      <c r="AY32" s="69"/>
      <c r="AZ32" s="69"/>
      <c r="BA32" s="69"/>
      <c r="BB32" s="70"/>
      <c r="BC32" s="68"/>
      <c r="BD32" s="69"/>
      <c r="BE32" s="69"/>
      <c r="BF32" s="69"/>
      <c r="BG32" s="69"/>
      <c r="BH32" s="69"/>
      <c r="BI32" s="69"/>
      <c r="BJ32" s="69"/>
      <c r="BK32" s="70"/>
      <c r="BL32" s="50"/>
      <c r="BM32" s="51"/>
      <c r="BN32" s="51"/>
      <c r="BO32" s="51"/>
      <c r="BP32" s="51"/>
      <c r="BQ32" s="51"/>
      <c r="BR32" s="51"/>
      <c r="BS32" s="51"/>
      <c r="BT32" s="52"/>
      <c r="BU32" s="68"/>
      <c r="BV32" s="69"/>
      <c r="BW32" s="69"/>
      <c r="BX32" s="69"/>
      <c r="BY32" s="69"/>
      <c r="BZ32" s="69"/>
      <c r="CA32" s="69"/>
      <c r="CB32" s="70"/>
    </row>
    <row r="33" spans="1:80" ht="12.75" customHeight="1">
      <c r="A33" s="98" t="s">
        <v>383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100"/>
      <c r="AK33" s="68"/>
      <c r="AL33" s="69"/>
      <c r="AM33" s="69"/>
      <c r="AN33" s="69"/>
      <c r="AO33" s="69"/>
      <c r="AP33" s="69"/>
      <c r="AQ33" s="69"/>
      <c r="AR33" s="69"/>
      <c r="AS33" s="70"/>
      <c r="AT33" s="68"/>
      <c r="AU33" s="69"/>
      <c r="AV33" s="69"/>
      <c r="AW33" s="69"/>
      <c r="AX33" s="69"/>
      <c r="AY33" s="69"/>
      <c r="AZ33" s="69"/>
      <c r="BA33" s="69"/>
      <c r="BB33" s="70"/>
      <c r="BC33" s="68"/>
      <c r="BD33" s="69"/>
      <c r="BE33" s="69"/>
      <c r="BF33" s="69"/>
      <c r="BG33" s="69"/>
      <c r="BH33" s="69"/>
      <c r="BI33" s="69"/>
      <c r="BJ33" s="69"/>
      <c r="BK33" s="70"/>
      <c r="BL33" s="50"/>
      <c r="BM33" s="51"/>
      <c r="BN33" s="51"/>
      <c r="BO33" s="51"/>
      <c r="BP33" s="51"/>
      <c r="BQ33" s="51"/>
      <c r="BR33" s="51"/>
      <c r="BS33" s="51"/>
      <c r="BT33" s="52"/>
      <c r="BU33" s="68"/>
      <c r="BV33" s="69"/>
      <c r="BW33" s="69"/>
      <c r="BX33" s="69"/>
      <c r="BY33" s="69"/>
      <c r="BZ33" s="69"/>
      <c r="CA33" s="69"/>
      <c r="CB33" s="70"/>
    </row>
    <row r="34" spans="1:80" ht="12.75" customHeight="1">
      <c r="A34" s="98" t="s">
        <v>384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100"/>
      <c r="AK34" s="68"/>
      <c r="AL34" s="69"/>
      <c r="AM34" s="69"/>
      <c r="AN34" s="69"/>
      <c r="AO34" s="69"/>
      <c r="AP34" s="69"/>
      <c r="AQ34" s="69"/>
      <c r="AR34" s="69"/>
      <c r="AS34" s="70"/>
      <c r="AT34" s="68"/>
      <c r="AU34" s="69"/>
      <c r="AV34" s="69"/>
      <c r="AW34" s="69"/>
      <c r="AX34" s="69"/>
      <c r="AY34" s="69"/>
      <c r="AZ34" s="69"/>
      <c r="BA34" s="69"/>
      <c r="BB34" s="70"/>
      <c r="BC34" s="68"/>
      <c r="BD34" s="69"/>
      <c r="BE34" s="69"/>
      <c r="BF34" s="69"/>
      <c r="BG34" s="69"/>
      <c r="BH34" s="69"/>
      <c r="BI34" s="69"/>
      <c r="BJ34" s="69"/>
      <c r="BK34" s="70"/>
      <c r="BL34" s="50"/>
      <c r="BM34" s="51"/>
      <c r="BN34" s="51"/>
      <c r="BO34" s="51"/>
      <c r="BP34" s="51"/>
      <c r="BQ34" s="51"/>
      <c r="BR34" s="51"/>
      <c r="BS34" s="51"/>
      <c r="BT34" s="52"/>
      <c r="BU34" s="68"/>
      <c r="BV34" s="69"/>
      <c r="BW34" s="69"/>
      <c r="BX34" s="69"/>
      <c r="BY34" s="69"/>
      <c r="BZ34" s="69"/>
      <c r="CA34" s="69"/>
      <c r="CB34" s="70"/>
    </row>
    <row r="35" spans="1:80" ht="12.75" customHeight="1">
      <c r="A35" s="101" t="s">
        <v>385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3"/>
      <c r="AK35" s="71"/>
      <c r="AL35" s="72"/>
      <c r="AM35" s="72"/>
      <c r="AN35" s="72"/>
      <c r="AO35" s="72"/>
      <c r="AP35" s="72"/>
      <c r="AQ35" s="72"/>
      <c r="AR35" s="72"/>
      <c r="AS35" s="73"/>
      <c r="AT35" s="71"/>
      <c r="AU35" s="72"/>
      <c r="AV35" s="72"/>
      <c r="AW35" s="72"/>
      <c r="AX35" s="72"/>
      <c r="AY35" s="72"/>
      <c r="AZ35" s="72"/>
      <c r="BA35" s="72"/>
      <c r="BB35" s="73"/>
      <c r="BC35" s="71"/>
      <c r="BD35" s="72"/>
      <c r="BE35" s="72"/>
      <c r="BF35" s="72"/>
      <c r="BG35" s="72"/>
      <c r="BH35" s="72"/>
      <c r="BI35" s="72"/>
      <c r="BJ35" s="72"/>
      <c r="BK35" s="73"/>
      <c r="BL35" s="44"/>
      <c r="BM35" s="45"/>
      <c r="BN35" s="45"/>
      <c r="BO35" s="45"/>
      <c r="BP35" s="45"/>
      <c r="BQ35" s="45"/>
      <c r="BR35" s="45"/>
      <c r="BS35" s="45"/>
      <c r="BT35" s="46"/>
      <c r="BU35" s="71"/>
      <c r="BV35" s="72"/>
      <c r="BW35" s="72"/>
      <c r="BX35" s="72"/>
      <c r="BY35" s="72"/>
      <c r="BZ35" s="72"/>
      <c r="CA35" s="72"/>
      <c r="CB35" s="73"/>
    </row>
    <row r="36" spans="1:80" ht="12.75" customHeight="1">
      <c r="A36" s="95" t="s">
        <v>645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7"/>
      <c r="AK36" s="177"/>
      <c r="AL36" s="66"/>
      <c r="AM36" s="66"/>
      <c r="AN36" s="66"/>
      <c r="AO36" s="66"/>
      <c r="AP36" s="66"/>
      <c r="AQ36" s="66"/>
      <c r="AR36" s="66"/>
      <c r="AS36" s="67"/>
      <c r="AT36" s="177"/>
      <c r="AU36" s="66"/>
      <c r="AV36" s="66"/>
      <c r="AW36" s="66"/>
      <c r="AX36" s="66"/>
      <c r="AY36" s="66"/>
      <c r="AZ36" s="66"/>
      <c r="BA36" s="66"/>
      <c r="BB36" s="67"/>
      <c r="BC36" s="177"/>
      <c r="BD36" s="66"/>
      <c r="BE36" s="66"/>
      <c r="BF36" s="66"/>
      <c r="BG36" s="66"/>
      <c r="BH36" s="66"/>
      <c r="BI36" s="66"/>
      <c r="BJ36" s="66"/>
      <c r="BK36" s="67"/>
      <c r="BL36" s="53" t="s">
        <v>299</v>
      </c>
      <c r="BM36" s="42"/>
      <c r="BN36" s="42"/>
      <c r="BO36" s="42"/>
      <c r="BP36" s="42"/>
      <c r="BQ36" s="42"/>
      <c r="BR36" s="42"/>
      <c r="BS36" s="42"/>
      <c r="BT36" s="43"/>
      <c r="BU36" s="177"/>
      <c r="BV36" s="66"/>
      <c r="BW36" s="66"/>
      <c r="BX36" s="66"/>
      <c r="BY36" s="66"/>
      <c r="BZ36" s="66"/>
      <c r="CA36" s="66"/>
      <c r="CB36" s="67"/>
    </row>
    <row r="37" spans="1:80" ht="12.75" customHeight="1">
      <c r="A37" s="98" t="s">
        <v>646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0"/>
      <c r="AK37" s="68"/>
      <c r="AL37" s="69"/>
      <c r="AM37" s="69"/>
      <c r="AN37" s="69"/>
      <c r="AO37" s="69"/>
      <c r="AP37" s="69"/>
      <c r="AQ37" s="69"/>
      <c r="AR37" s="69"/>
      <c r="AS37" s="70"/>
      <c r="AT37" s="68"/>
      <c r="AU37" s="69"/>
      <c r="AV37" s="69"/>
      <c r="AW37" s="69"/>
      <c r="AX37" s="69"/>
      <c r="AY37" s="69"/>
      <c r="AZ37" s="69"/>
      <c r="BA37" s="69"/>
      <c r="BB37" s="70"/>
      <c r="BC37" s="68"/>
      <c r="BD37" s="69"/>
      <c r="BE37" s="69"/>
      <c r="BF37" s="69"/>
      <c r="BG37" s="69"/>
      <c r="BH37" s="69"/>
      <c r="BI37" s="69"/>
      <c r="BJ37" s="69"/>
      <c r="BK37" s="70"/>
      <c r="BL37" s="50"/>
      <c r="BM37" s="51"/>
      <c r="BN37" s="51"/>
      <c r="BO37" s="51"/>
      <c r="BP37" s="51"/>
      <c r="BQ37" s="51"/>
      <c r="BR37" s="51"/>
      <c r="BS37" s="51"/>
      <c r="BT37" s="52"/>
      <c r="BU37" s="68"/>
      <c r="BV37" s="69"/>
      <c r="BW37" s="69"/>
      <c r="BX37" s="69"/>
      <c r="BY37" s="69"/>
      <c r="BZ37" s="69"/>
      <c r="CA37" s="69"/>
      <c r="CB37" s="70"/>
    </row>
    <row r="38" spans="1:80" ht="12.75" customHeight="1">
      <c r="A38" s="98" t="s">
        <v>647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68"/>
      <c r="AL38" s="69"/>
      <c r="AM38" s="69"/>
      <c r="AN38" s="69"/>
      <c r="AO38" s="69"/>
      <c r="AP38" s="69"/>
      <c r="AQ38" s="69"/>
      <c r="AR38" s="69"/>
      <c r="AS38" s="70"/>
      <c r="AT38" s="68"/>
      <c r="AU38" s="69"/>
      <c r="AV38" s="69"/>
      <c r="AW38" s="69"/>
      <c r="AX38" s="69"/>
      <c r="AY38" s="69"/>
      <c r="AZ38" s="69"/>
      <c r="BA38" s="69"/>
      <c r="BB38" s="70"/>
      <c r="BC38" s="68"/>
      <c r="BD38" s="69"/>
      <c r="BE38" s="69"/>
      <c r="BF38" s="69"/>
      <c r="BG38" s="69"/>
      <c r="BH38" s="69"/>
      <c r="BI38" s="69"/>
      <c r="BJ38" s="69"/>
      <c r="BK38" s="70"/>
      <c r="BL38" s="50"/>
      <c r="BM38" s="51"/>
      <c r="BN38" s="51"/>
      <c r="BO38" s="51"/>
      <c r="BP38" s="51"/>
      <c r="BQ38" s="51"/>
      <c r="BR38" s="51"/>
      <c r="BS38" s="51"/>
      <c r="BT38" s="52"/>
      <c r="BU38" s="68"/>
      <c r="BV38" s="69"/>
      <c r="BW38" s="69"/>
      <c r="BX38" s="69"/>
      <c r="BY38" s="69"/>
      <c r="BZ38" s="69"/>
      <c r="CA38" s="69"/>
      <c r="CB38" s="70"/>
    </row>
    <row r="39" spans="1:80" ht="12.75" customHeight="1">
      <c r="A39" s="98" t="s">
        <v>648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00"/>
      <c r="AK39" s="68"/>
      <c r="AL39" s="69"/>
      <c r="AM39" s="69"/>
      <c r="AN39" s="69"/>
      <c r="AO39" s="69"/>
      <c r="AP39" s="69"/>
      <c r="AQ39" s="69"/>
      <c r="AR39" s="69"/>
      <c r="AS39" s="70"/>
      <c r="AT39" s="68"/>
      <c r="AU39" s="69"/>
      <c r="AV39" s="69"/>
      <c r="AW39" s="69"/>
      <c r="AX39" s="69"/>
      <c r="AY39" s="69"/>
      <c r="AZ39" s="69"/>
      <c r="BA39" s="69"/>
      <c r="BB39" s="70"/>
      <c r="BC39" s="68"/>
      <c r="BD39" s="69"/>
      <c r="BE39" s="69"/>
      <c r="BF39" s="69"/>
      <c r="BG39" s="69"/>
      <c r="BH39" s="69"/>
      <c r="BI39" s="69"/>
      <c r="BJ39" s="69"/>
      <c r="BK39" s="70"/>
      <c r="BL39" s="50"/>
      <c r="BM39" s="51"/>
      <c r="BN39" s="51"/>
      <c r="BO39" s="51"/>
      <c r="BP39" s="51"/>
      <c r="BQ39" s="51"/>
      <c r="BR39" s="51"/>
      <c r="BS39" s="51"/>
      <c r="BT39" s="52"/>
      <c r="BU39" s="68"/>
      <c r="BV39" s="69"/>
      <c r="BW39" s="69"/>
      <c r="BX39" s="69"/>
      <c r="BY39" s="69"/>
      <c r="BZ39" s="69"/>
      <c r="CA39" s="69"/>
      <c r="CB39" s="70"/>
    </row>
    <row r="40" spans="1:80" ht="12.75" customHeight="1">
      <c r="A40" s="98" t="s">
        <v>649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0"/>
      <c r="AK40" s="68"/>
      <c r="AL40" s="69"/>
      <c r="AM40" s="69"/>
      <c r="AN40" s="69"/>
      <c r="AO40" s="69"/>
      <c r="AP40" s="69"/>
      <c r="AQ40" s="69"/>
      <c r="AR40" s="69"/>
      <c r="AS40" s="70"/>
      <c r="AT40" s="68"/>
      <c r="AU40" s="69"/>
      <c r="AV40" s="69"/>
      <c r="AW40" s="69"/>
      <c r="AX40" s="69"/>
      <c r="AY40" s="69"/>
      <c r="AZ40" s="69"/>
      <c r="BA40" s="69"/>
      <c r="BB40" s="70"/>
      <c r="BC40" s="68"/>
      <c r="BD40" s="69"/>
      <c r="BE40" s="69"/>
      <c r="BF40" s="69"/>
      <c r="BG40" s="69"/>
      <c r="BH40" s="69"/>
      <c r="BI40" s="69"/>
      <c r="BJ40" s="69"/>
      <c r="BK40" s="70"/>
      <c r="BL40" s="50"/>
      <c r="BM40" s="51"/>
      <c r="BN40" s="51"/>
      <c r="BO40" s="51"/>
      <c r="BP40" s="51"/>
      <c r="BQ40" s="51"/>
      <c r="BR40" s="51"/>
      <c r="BS40" s="51"/>
      <c r="BT40" s="52"/>
      <c r="BU40" s="68"/>
      <c r="BV40" s="69"/>
      <c r="BW40" s="69"/>
      <c r="BX40" s="69"/>
      <c r="BY40" s="69"/>
      <c r="BZ40" s="69"/>
      <c r="CA40" s="69"/>
      <c r="CB40" s="70"/>
    </row>
    <row r="41" spans="1:80" ht="12.75" customHeight="1">
      <c r="A41" s="98" t="s">
        <v>650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100"/>
      <c r="AK41" s="68"/>
      <c r="AL41" s="69"/>
      <c r="AM41" s="69"/>
      <c r="AN41" s="69"/>
      <c r="AO41" s="69"/>
      <c r="AP41" s="69"/>
      <c r="AQ41" s="69"/>
      <c r="AR41" s="69"/>
      <c r="AS41" s="70"/>
      <c r="AT41" s="68"/>
      <c r="AU41" s="69"/>
      <c r="AV41" s="69"/>
      <c r="AW41" s="69"/>
      <c r="AX41" s="69"/>
      <c r="AY41" s="69"/>
      <c r="AZ41" s="69"/>
      <c r="BA41" s="69"/>
      <c r="BB41" s="70"/>
      <c r="BC41" s="68"/>
      <c r="BD41" s="69"/>
      <c r="BE41" s="69"/>
      <c r="BF41" s="69"/>
      <c r="BG41" s="69"/>
      <c r="BH41" s="69"/>
      <c r="BI41" s="69"/>
      <c r="BJ41" s="69"/>
      <c r="BK41" s="70"/>
      <c r="BL41" s="50"/>
      <c r="BM41" s="51"/>
      <c r="BN41" s="51"/>
      <c r="BO41" s="51"/>
      <c r="BP41" s="51"/>
      <c r="BQ41" s="51"/>
      <c r="BR41" s="51"/>
      <c r="BS41" s="51"/>
      <c r="BT41" s="52"/>
      <c r="BU41" s="68"/>
      <c r="BV41" s="69"/>
      <c r="BW41" s="69"/>
      <c r="BX41" s="69"/>
      <c r="BY41" s="69"/>
      <c r="BZ41" s="69"/>
      <c r="CA41" s="69"/>
      <c r="CB41" s="70"/>
    </row>
    <row r="42" spans="1:80" ht="12.75" customHeight="1">
      <c r="A42" s="101" t="s">
        <v>353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  <c r="AK42" s="71"/>
      <c r="AL42" s="72"/>
      <c r="AM42" s="72"/>
      <c r="AN42" s="72"/>
      <c r="AO42" s="72"/>
      <c r="AP42" s="72"/>
      <c r="AQ42" s="72"/>
      <c r="AR42" s="72"/>
      <c r="AS42" s="73"/>
      <c r="AT42" s="71"/>
      <c r="AU42" s="72"/>
      <c r="AV42" s="72"/>
      <c r="AW42" s="72"/>
      <c r="AX42" s="72"/>
      <c r="AY42" s="72"/>
      <c r="AZ42" s="72"/>
      <c r="BA42" s="72"/>
      <c r="BB42" s="73"/>
      <c r="BC42" s="71"/>
      <c r="BD42" s="72"/>
      <c r="BE42" s="72"/>
      <c r="BF42" s="72"/>
      <c r="BG42" s="72"/>
      <c r="BH42" s="72"/>
      <c r="BI42" s="72"/>
      <c r="BJ42" s="72"/>
      <c r="BK42" s="73"/>
      <c r="BL42" s="44"/>
      <c r="BM42" s="45"/>
      <c r="BN42" s="45"/>
      <c r="BO42" s="45"/>
      <c r="BP42" s="45"/>
      <c r="BQ42" s="45"/>
      <c r="BR42" s="45"/>
      <c r="BS42" s="45"/>
      <c r="BT42" s="46"/>
      <c r="BU42" s="71"/>
      <c r="BV42" s="72"/>
      <c r="BW42" s="72"/>
      <c r="BX42" s="72"/>
      <c r="BY42" s="72"/>
      <c r="BZ42" s="72"/>
      <c r="CA42" s="72"/>
      <c r="CB42" s="73"/>
    </row>
    <row r="43" spans="1:80" ht="12.75" customHeight="1">
      <c r="A43" s="95" t="s">
        <v>397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7"/>
      <c r="AK43" s="177"/>
      <c r="AL43" s="66"/>
      <c r="AM43" s="66"/>
      <c r="AN43" s="66"/>
      <c r="AO43" s="66"/>
      <c r="AP43" s="66"/>
      <c r="AQ43" s="66"/>
      <c r="AR43" s="66"/>
      <c r="AS43" s="67"/>
      <c r="AT43" s="177"/>
      <c r="AU43" s="66"/>
      <c r="AV43" s="66"/>
      <c r="AW43" s="66"/>
      <c r="AX43" s="66"/>
      <c r="AY43" s="66"/>
      <c r="AZ43" s="66"/>
      <c r="BA43" s="66"/>
      <c r="BB43" s="67"/>
      <c r="BC43" s="177"/>
      <c r="BD43" s="66"/>
      <c r="BE43" s="66"/>
      <c r="BF43" s="66"/>
      <c r="BG43" s="66"/>
      <c r="BH43" s="66"/>
      <c r="BI43" s="66"/>
      <c r="BJ43" s="66"/>
      <c r="BK43" s="67"/>
      <c r="BL43" s="53" t="s">
        <v>299</v>
      </c>
      <c r="BM43" s="42"/>
      <c r="BN43" s="42"/>
      <c r="BO43" s="42"/>
      <c r="BP43" s="42"/>
      <c r="BQ43" s="42"/>
      <c r="BR43" s="42"/>
      <c r="BS43" s="42"/>
      <c r="BT43" s="43"/>
      <c r="BU43" s="177"/>
      <c r="BV43" s="66"/>
      <c r="BW43" s="66"/>
      <c r="BX43" s="66"/>
      <c r="BY43" s="66"/>
      <c r="BZ43" s="66"/>
      <c r="CA43" s="66"/>
      <c r="CB43" s="67"/>
    </row>
    <row r="44" spans="1:80" ht="12.75" customHeight="1">
      <c r="A44" s="98" t="s">
        <v>398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100"/>
      <c r="AK44" s="68"/>
      <c r="AL44" s="69"/>
      <c r="AM44" s="69"/>
      <c r="AN44" s="69"/>
      <c r="AO44" s="69"/>
      <c r="AP44" s="69"/>
      <c r="AQ44" s="69"/>
      <c r="AR44" s="69"/>
      <c r="AS44" s="70"/>
      <c r="AT44" s="68"/>
      <c r="AU44" s="69"/>
      <c r="AV44" s="69"/>
      <c r="AW44" s="69"/>
      <c r="AX44" s="69"/>
      <c r="AY44" s="69"/>
      <c r="AZ44" s="69"/>
      <c r="BA44" s="69"/>
      <c r="BB44" s="70"/>
      <c r="BC44" s="68"/>
      <c r="BD44" s="69"/>
      <c r="BE44" s="69"/>
      <c r="BF44" s="69"/>
      <c r="BG44" s="69"/>
      <c r="BH44" s="69"/>
      <c r="BI44" s="69"/>
      <c r="BJ44" s="69"/>
      <c r="BK44" s="70"/>
      <c r="BL44" s="50"/>
      <c r="BM44" s="51"/>
      <c r="BN44" s="51"/>
      <c r="BO44" s="51"/>
      <c r="BP44" s="51"/>
      <c r="BQ44" s="51"/>
      <c r="BR44" s="51"/>
      <c r="BS44" s="51"/>
      <c r="BT44" s="52"/>
      <c r="BU44" s="68"/>
      <c r="BV44" s="69"/>
      <c r="BW44" s="69"/>
      <c r="BX44" s="69"/>
      <c r="BY44" s="69"/>
      <c r="BZ44" s="69"/>
      <c r="CA44" s="69"/>
      <c r="CB44" s="70"/>
    </row>
    <row r="45" spans="1:80" ht="12.75" customHeight="1">
      <c r="A45" s="98" t="s">
        <v>651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100"/>
      <c r="AK45" s="68"/>
      <c r="AL45" s="69"/>
      <c r="AM45" s="69"/>
      <c r="AN45" s="69"/>
      <c r="AO45" s="69"/>
      <c r="AP45" s="69"/>
      <c r="AQ45" s="69"/>
      <c r="AR45" s="69"/>
      <c r="AS45" s="70"/>
      <c r="AT45" s="68"/>
      <c r="AU45" s="69"/>
      <c r="AV45" s="69"/>
      <c r="AW45" s="69"/>
      <c r="AX45" s="69"/>
      <c r="AY45" s="69"/>
      <c r="AZ45" s="69"/>
      <c r="BA45" s="69"/>
      <c r="BB45" s="70"/>
      <c r="BC45" s="68"/>
      <c r="BD45" s="69"/>
      <c r="BE45" s="69"/>
      <c r="BF45" s="69"/>
      <c r="BG45" s="69"/>
      <c r="BH45" s="69"/>
      <c r="BI45" s="69"/>
      <c r="BJ45" s="69"/>
      <c r="BK45" s="70"/>
      <c r="BL45" s="50"/>
      <c r="BM45" s="51"/>
      <c r="BN45" s="51"/>
      <c r="BO45" s="51"/>
      <c r="BP45" s="51"/>
      <c r="BQ45" s="51"/>
      <c r="BR45" s="51"/>
      <c r="BS45" s="51"/>
      <c r="BT45" s="52"/>
      <c r="BU45" s="68"/>
      <c r="BV45" s="69"/>
      <c r="BW45" s="69"/>
      <c r="BX45" s="69"/>
      <c r="BY45" s="69"/>
      <c r="BZ45" s="69"/>
      <c r="CA45" s="69"/>
      <c r="CB45" s="70"/>
    </row>
    <row r="46" spans="1:80" ht="12.75" customHeight="1">
      <c r="A46" s="98" t="s">
        <v>652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0"/>
      <c r="AK46" s="68"/>
      <c r="AL46" s="69"/>
      <c r="AM46" s="69"/>
      <c r="AN46" s="69"/>
      <c r="AO46" s="69"/>
      <c r="AP46" s="69"/>
      <c r="AQ46" s="69"/>
      <c r="AR46" s="69"/>
      <c r="AS46" s="70"/>
      <c r="AT46" s="68"/>
      <c r="AU46" s="69"/>
      <c r="AV46" s="69"/>
      <c r="AW46" s="69"/>
      <c r="AX46" s="69"/>
      <c r="AY46" s="69"/>
      <c r="AZ46" s="69"/>
      <c r="BA46" s="69"/>
      <c r="BB46" s="70"/>
      <c r="BC46" s="68"/>
      <c r="BD46" s="69"/>
      <c r="BE46" s="69"/>
      <c r="BF46" s="69"/>
      <c r="BG46" s="69"/>
      <c r="BH46" s="69"/>
      <c r="BI46" s="69"/>
      <c r="BJ46" s="69"/>
      <c r="BK46" s="70"/>
      <c r="BL46" s="50"/>
      <c r="BM46" s="51"/>
      <c r="BN46" s="51"/>
      <c r="BO46" s="51"/>
      <c r="BP46" s="51"/>
      <c r="BQ46" s="51"/>
      <c r="BR46" s="51"/>
      <c r="BS46" s="51"/>
      <c r="BT46" s="52"/>
      <c r="BU46" s="68"/>
      <c r="BV46" s="69"/>
      <c r="BW46" s="69"/>
      <c r="BX46" s="69"/>
      <c r="BY46" s="69"/>
      <c r="BZ46" s="69"/>
      <c r="CA46" s="69"/>
      <c r="CB46" s="70"/>
    </row>
    <row r="47" spans="1:80" ht="12.75" customHeight="1">
      <c r="A47" s="98" t="s">
        <v>653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00"/>
      <c r="AK47" s="68"/>
      <c r="AL47" s="69"/>
      <c r="AM47" s="69"/>
      <c r="AN47" s="69"/>
      <c r="AO47" s="69"/>
      <c r="AP47" s="69"/>
      <c r="AQ47" s="69"/>
      <c r="AR47" s="69"/>
      <c r="AS47" s="70"/>
      <c r="AT47" s="68"/>
      <c r="AU47" s="69"/>
      <c r="AV47" s="69"/>
      <c r="AW47" s="69"/>
      <c r="AX47" s="69"/>
      <c r="AY47" s="69"/>
      <c r="AZ47" s="69"/>
      <c r="BA47" s="69"/>
      <c r="BB47" s="70"/>
      <c r="BC47" s="68"/>
      <c r="BD47" s="69"/>
      <c r="BE47" s="69"/>
      <c r="BF47" s="69"/>
      <c r="BG47" s="69"/>
      <c r="BH47" s="69"/>
      <c r="BI47" s="69"/>
      <c r="BJ47" s="69"/>
      <c r="BK47" s="70"/>
      <c r="BL47" s="50"/>
      <c r="BM47" s="51"/>
      <c r="BN47" s="51"/>
      <c r="BO47" s="51"/>
      <c r="BP47" s="51"/>
      <c r="BQ47" s="51"/>
      <c r="BR47" s="51"/>
      <c r="BS47" s="51"/>
      <c r="BT47" s="52"/>
      <c r="BU47" s="68"/>
      <c r="BV47" s="69"/>
      <c r="BW47" s="69"/>
      <c r="BX47" s="69"/>
      <c r="BY47" s="69"/>
      <c r="BZ47" s="69"/>
      <c r="CA47" s="69"/>
      <c r="CB47" s="70"/>
    </row>
    <row r="48" spans="1:80" ht="12.75" customHeight="1">
      <c r="A48" s="101" t="s">
        <v>654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3"/>
      <c r="AK48" s="71"/>
      <c r="AL48" s="72"/>
      <c r="AM48" s="72"/>
      <c r="AN48" s="72"/>
      <c r="AO48" s="72"/>
      <c r="AP48" s="72"/>
      <c r="AQ48" s="72"/>
      <c r="AR48" s="72"/>
      <c r="AS48" s="73"/>
      <c r="AT48" s="71"/>
      <c r="AU48" s="72"/>
      <c r="AV48" s="72"/>
      <c r="AW48" s="72"/>
      <c r="AX48" s="72"/>
      <c r="AY48" s="72"/>
      <c r="AZ48" s="72"/>
      <c r="BA48" s="72"/>
      <c r="BB48" s="73"/>
      <c r="BC48" s="71"/>
      <c r="BD48" s="72"/>
      <c r="BE48" s="72"/>
      <c r="BF48" s="72"/>
      <c r="BG48" s="72"/>
      <c r="BH48" s="72"/>
      <c r="BI48" s="72"/>
      <c r="BJ48" s="72"/>
      <c r="BK48" s="73"/>
      <c r="BL48" s="44"/>
      <c r="BM48" s="45"/>
      <c r="BN48" s="45"/>
      <c r="BO48" s="45"/>
      <c r="BP48" s="45"/>
      <c r="BQ48" s="45"/>
      <c r="BR48" s="45"/>
      <c r="BS48" s="45"/>
      <c r="BT48" s="46"/>
      <c r="BU48" s="71"/>
      <c r="BV48" s="72"/>
      <c r="BW48" s="72"/>
      <c r="BX48" s="72"/>
      <c r="BY48" s="72"/>
      <c r="BZ48" s="72"/>
      <c r="CA48" s="72"/>
      <c r="CB48" s="73"/>
    </row>
    <row r="49" spans="1:80" ht="12.75" customHeight="1">
      <c r="A49" s="95" t="s">
        <v>655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7"/>
      <c r="AK49" s="177"/>
      <c r="AL49" s="66"/>
      <c r="AM49" s="66"/>
      <c r="AN49" s="66"/>
      <c r="AO49" s="66"/>
      <c r="AP49" s="66"/>
      <c r="AQ49" s="66"/>
      <c r="AR49" s="66"/>
      <c r="AS49" s="67"/>
      <c r="AT49" s="177"/>
      <c r="AU49" s="66"/>
      <c r="AV49" s="66"/>
      <c r="AW49" s="66"/>
      <c r="AX49" s="66"/>
      <c r="AY49" s="66"/>
      <c r="AZ49" s="66"/>
      <c r="BA49" s="66"/>
      <c r="BB49" s="67"/>
      <c r="BC49" s="177"/>
      <c r="BD49" s="66"/>
      <c r="BE49" s="66"/>
      <c r="BF49" s="66"/>
      <c r="BG49" s="66"/>
      <c r="BH49" s="66"/>
      <c r="BI49" s="66"/>
      <c r="BJ49" s="66"/>
      <c r="BK49" s="67"/>
      <c r="BL49" s="53" t="s">
        <v>250</v>
      </c>
      <c r="BM49" s="42"/>
      <c r="BN49" s="42"/>
      <c r="BO49" s="42"/>
      <c r="BP49" s="42"/>
      <c r="BQ49" s="42"/>
      <c r="BR49" s="42"/>
      <c r="BS49" s="42"/>
      <c r="BT49" s="43"/>
      <c r="BU49" s="177"/>
      <c r="BV49" s="66"/>
      <c r="BW49" s="66"/>
      <c r="BX49" s="66"/>
      <c r="BY49" s="66"/>
      <c r="BZ49" s="66"/>
      <c r="CA49" s="66"/>
      <c r="CB49" s="67"/>
    </row>
    <row r="50" spans="1:80" ht="12.75" customHeight="1">
      <c r="A50" s="98" t="s">
        <v>656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68"/>
      <c r="AL50" s="69"/>
      <c r="AM50" s="69"/>
      <c r="AN50" s="69"/>
      <c r="AO50" s="69"/>
      <c r="AP50" s="69"/>
      <c r="AQ50" s="69"/>
      <c r="AR50" s="69"/>
      <c r="AS50" s="70"/>
      <c r="AT50" s="68"/>
      <c r="AU50" s="69"/>
      <c r="AV50" s="69"/>
      <c r="AW50" s="69"/>
      <c r="AX50" s="69"/>
      <c r="AY50" s="69"/>
      <c r="AZ50" s="69"/>
      <c r="BA50" s="69"/>
      <c r="BB50" s="70"/>
      <c r="BC50" s="68"/>
      <c r="BD50" s="69"/>
      <c r="BE50" s="69"/>
      <c r="BF50" s="69"/>
      <c r="BG50" s="69"/>
      <c r="BH50" s="69"/>
      <c r="BI50" s="69"/>
      <c r="BJ50" s="69"/>
      <c r="BK50" s="70"/>
      <c r="BL50" s="50"/>
      <c r="BM50" s="51"/>
      <c r="BN50" s="51"/>
      <c r="BO50" s="51"/>
      <c r="BP50" s="51"/>
      <c r="BQ50" s="51"/>
      <c r="BR50" s="51"/>
      <c r="BS50" s="51"/>
      <c r="BT50" s="52"/>
      <c r="BU50" s="68"/>
      <c r="BV50" s="69"/>
      <c r="BW50" s="69"/>
      <c r="BX50" s="69"/>
      <c r="BY50" s="69"/>
      <c r="BZ50" s="69"/>
      <c r="CA50" s="69"/>
      <c r="CB50" s="70"/>
    </row>
    <row r="51" spans="1:80" ht="12.75" customHeight="1">
      <c r="A51" s="98" t="s">
        <v>657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68"/>
      <c r="AL51" s="69"/>
      <c r="AM51" s="69"/>
      <c r="AN51" s="69"/>
      <c r="AO51" s="69"/>
      <c r="AP51" s="69"/>
      <c r="AQ51" s="69"/>
      <c r="AR51" s="69"/>
      <c r="AS51" s="70"/>
      <c r="AT51" s="68"/>
      <c r="AU51" s="69"/>
      <c r="AV51" s="69"/>
      <c r="AW51" s="69"/>
      <c r="AX51" s="69"/>
      <c r="AY51" s="69"/>
      <c r="AZ51" s="69"/>
      <c r="BA51" s="69"/>
      <c r="BB51" s="70"/>
      <c r="BC51" s="68"/>
      <c r="BD51" s="69"/>
      <c r="BE51" s="69"/>
      <c r="BF51" s="69"/>
      <c r="BG51" s="69"/>
      <c r="BH51" s="69"/>
      <c r="BI51" s="69"/>
      <c r="BJ51" s="69"/>
      <c r="BK51" s="70"/>
      <c r="BL51" s="50"/>
      <c r="BM51" s="51"/>
      <c r="BN51" s="51"/>
      <c r="BO51" s="51"/>
      <c r="BP51" s="51"/>
      <c r="BQ51" s="51"/>
      <c r="BR51" s="51"/>
      <c r="BS51" s="51"/>
      <c r="BT51" s="52"/>
      <c r="BU51" s="68"/>
      <c r="BV51" s="69"/>
      <c r="BW51" s="69"/>
      <c r="BX51" s="69"/>
      <c r="BY51" s="69"/>
      <c r="BZ51" s="69"/>
      <c r="CA51" s="69"/>
      <c r="CB51" s="70"/>
    </row>
    <row r="52" spans="1:80" ht="12.75" customHeight="1">
      <c r="A52" s="98" t="s">
        <v>658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68"/>
      <c r="AL52" s="69"/>
      <c r="AM52" s="69"/>
      <c r="AN52" s="69"/>
      <c r="AO52" s="69"/>
      <c r="AP52" s="69"/>
      <c r="AQ52" s="69"/>
      <c r="AR52" s="69"/>
      <c r="AS52" s="70"/>
      <c r="AT52" s="68"/>
      <c r="AU52" s="69"/>
      <c r="AV52" s="69"/>
      <c r="AW52" s="69"/>
      <c r="AX52" s="69"/>
      <c r="AY52" s="69"/>
      <c r="AZ52" s="69"/>
      <c r="BA52" s="69"/>
      <c r="BB52" s="70"/>
      <c r="BC52" s="68"/>
      <c r="BD52" s="69"/>
      <c r="BE52" s="69"/>
      <c r="BF52" s="69"/>
      <c r="BG52" s="69"/>
      <c r="BH52" s="69"/>
      <c r="BI52" s="69"/>
      <c r="BJ52" s="69"/>
      <c r="BK52" s="70"/>
      <c r="BL52" s="50"/>
      <c r="BM52" s="51"/>
      <c r="BN52" s="51"/>
      <c r="BO52" s="51"/>
      <c r="BP52" s="51"/>
      <c r="BQ52" s="51"/>
      <c r="BR52" s="51"/>
      <c r="BS52" s="51"/>
      <c r="BT52" s="52"/>
      <c r="BU52" s="68"/>
      <c r="BV52" s="69"/>
      <c r="BW52" s="69"/>
      <c r="BX52" s="69"/>
      <c r="BY52" s="69"/>
      <c r="BZ52" s="69"/>
      <c r="CA52" s="69"/>
      <c r="CB52" s="70"/>
    </row>
    <row r="53" spans="1:80" ht="12.75" customHeight="1">
      <c r="A53" s="101" t="s">
        <v>659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3"/>
      <c r="AK53" s="71"/>
      <c r="AL53" s="72"/>
      <c r="AM53" s="72"/>
      <c r="AN53" s="72"/>
      <c r="AO53" s="72"/>
      <c r="AP53" s="72"/>
      <c r="AQ53" s="72"/>
      <c r="AR53" s="72"/>
      <c r="AS53" s="73"/>
      <c r="AT53" s="71"/>
      <c r="AU53" s="72"/>
      <c r="AV53" s="72"/>
      <c r="AW53" s="72"/>
      <c r="AX53" s="72"/>
      <c r="AY53" s="72"/>
      <c r="AZ53" s="72"/>
      <c r="BA53" s="72"/>
      <c r="BB53" s="73"/>
      <c r="BC53" s="71"/>
      <c r="BD53" s="72"/>
      <c r="BE53" s="72"/>
      <c r="BF53" s="72"/>
      <c r="BG53" s="72"/>
      <c r="BH53" s="72"/>
      <c r="BI53" s="72"/>
      <c r="BJ53" s="72"/>
      <c r="BK53" s="73"/>
      <c r="BL53" s="44"/>
      <c r="BM53" s="45"/>
      <c r="BN53" s="45"/>
      <c r="BO53" s="45"/>
      <c r="BP53" s="45"/>
      <c r="BQ53" s="45"/>
      <c r="BR53" s="45"/>
      <c r="BS53" s="45"/>
      <c r="BT53" s="46"/>
      <c r="BU53" s="71"/>
      <c r="BV53" s="72"/>
      <c r="BW53" s="72"/>
      <c r="BX53" s="72"/>
      <c r="BY53" s="72"/>
      <c r="BZ53" s="72"/>
      <c r="CA53" s="72"/>
      <c r="CB53" s="73"/>
    </row>
    <row r="54" spans="1:80" ht="12.75" customHeight="1">
      <c r="A54" s="95" t="s">
        <v>406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7"/>
      <c r="AK54" s="177"/>
      <c r="AL54" s="66"/>
      <c r="AM54" s="66"/>
      <c r="AN54" s="66"/>
      <c r="AO54" s="66"/>
      <c r="AP54" s="66"/>
      <c r="AQ54" s="66"/>
      <c r="AR54" s="66"/>
      <c r="AS54" s="67"/>
      <c r="AT54" s="177"/>
      <c r="AU54" s="66"/>
      <c r="AV54" s="66"/>
      <c r="AW54" s="66"/>
      <c r="AX54" s="66"/>
      <c r="AY54" s="66"/>
      <c r="AZ54" s="66"/>
      <c r="BA54" s="66"/>
      <c r="BB54" s="67"/>
      <c r="BC54" s="177"/>
      <c r="BD54" s="66"/>
      <c r="BE54" s="66"/>
      <c r="BF54" s="66"/>
      <c r="BG54" s="66"/>
      <c r="BH54" s="66"/>
      <c r="BI54" s="66"/>
      <c r="BJ54" s="66"/>
      <c r="BK54" s="67"/>
      <c r="BL54" s="53" t="s">
        <v>250</v>
      </c>
      <c r="BM54" s="42"/>
      <c r="BN54" s="42"/>
      <c r="BO54" s="42"/>
      <c r="BP54" s="42"/>
      <c r="BQ54" s="42"/>
      <c r="BR54" s="42"/>
      <c r="BS54" s="42"/>
      <c r="BT54" s="43"/>
      <c r="BU54" s="177"/>
      <c r="BV54" s="66"/>
      <c r="BW54" s="66"/>
      <c r="BX54" s="66"/>
      <c r="BY54" s="66"/>
      <c r="BZ54" s="66"/>
      <c r="CA54" s="66"/>
      <c r="CB54" s="67"/>
    </row>
    <row r="55" spans="1:80" ht="12.75" customHeight="1">
      <c r="A55" s="98" t="s">
        <v>407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68"/>
      <c r="AL55" s="69"/>
      <c r="AM55" s="69"/>
      <c r="AN55" s="69"/>
      <c r="AO55" s="69"/>
      <c r="AP55" s="69"/>
      <c r="AQ55" s="69"/>
      <c r="AR55" s="69"/>
      <c r="AS55" s="70"/>
      <c r="AT55" s="68"/>
      <c r="AU55" s="69"/>
      <c r="AV55" s="69"/>
      <c r="AW55" s="69"/>
      <c r="AX55" s="69"/>
      <c r="AY55" s="69"/>
      <c r="AZ55" s="69"/>
      <c r="BA55" s="69"/>
      <c r="BB55" s="70"/>
      <c r="BC55" s="68"/>
      <c r="BD55" s="69"/>
      <c r="BE55" s="69"/>
      <c r="BF55" s="69"/>
      <c r="BG55" s="69"/>
      <c r="BH55" s="69"/>
      <c r="BI55" s="69"/>
      <c r="BJ55" s="69"/>
      <c r="BK55" s="70"/>
      <c r="BL55" s="50"/>
      <c r="BM55" s="51"/>
      <c r="BN55" s="51"/>
      <c r="BO55" s="51"/>
      <c r="BP55" s="51"/>
      <c r="BQ55" s="51"/>
      <c r="BR55" s="51"/>
      <c r="BS55" s="51"/>
      <c r="BT55" s="52"/>
      <c r="BU55" s="68"/>
      <c r="BV55" s="69"/>
      <c r="BW55" s="69"/>
      <c r="BX55" s="69"/>
      <c r="BY55" s="69"/>
      <c r="BZ55" s="69"/>
      <c r="CA55" s="69"/>
      <c r="CB55" s="70"/>
    </row>
    <row r="56" spans="1:80" ht="12.75" customHeight="1">
      <c r="A56" s="98" t="s">
        <v>408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100"/>
      <c r="AK56" s="68"/>
      <c r="AL56" s="69"/>
      <c r="AM56" s="69"/>
      <c r="AN56" s="69"/>
      <c r="AO56" s="69"/>
      <c r="AP56" s="69"/>
      <c r="AQ56" s="69"/>
      <c r="AR56" s="69"/>
      <c r="AS56" s="70"/>
      <c r="AT56" s="68"/>
      <c r="AU56" s="69"/>
      <c r="AV56" s="69"/>
      <c r="AW56" s="69"/>
      <c r="AX56" s="69"/>
      <c r="AY56" s="69"/>
      <c r="AZ56" s="69"/>
      <c r="BA56" s="69"/>
      <c r="BB56" s="70"/>
      <c r="BC56" s="68"/>
      <c r="BD56" s="69"/>
      <c r="BE56" s="69"/>
      <c r="BF56" s="69"/>
      <c r="BG56" s="69"/>
      <c r="BH56" s="69"/>
      <c r="BI56" s="69"/>
      <c r="BJ56" s="69"/>
      <c r="BK56" s="70"/>
      <c r="BL56" s="50"/>
      <c r="BM56" s="51"/>
      <c r="BN56" s="51"/>
      <c r="BO56" s="51"/>
      <c r="BP56" s="51"/>
      <c r="BQ56" s="51"/>
      <c r="BR56" s="51"/>
      <c r="BS56" s="51"/>
      <c r="BT56" s="52"/>
      <c r="BU56" s="68"/>
      <c r="BV56" s="69"/>
      <c r="BW56" s="69"/>
      <c r="BX56" s="69"/>
      <c r="BY56" s="69"/>
      <c r="BZ56" s="69"/>
      <c r="CA56" s="69"/>
      <c r="CB56" s="70"/>
    </row>
    <row r="57" spans="1:80" ht="12.75" customHeight="1">
      <c r="A57" s="101" t="s">
        <v>409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3"/>
      <c r="AK57" s="71"/>
      <c r="AL57" s="72"/>
      <c r="AM57" s="72"/>
      <c r="AN57" s="72"/>
      <c r="AO57" s="72"/>
      <c r="AP57" s="72"/>
      <c r="AQ57" s="72"/>
      <c r="AR57" s="72"/>
      <c r="AS57" s="73"/>
      <c r="AT57" s="71"/>
      <c r="AU57" s="72"/>
      <c r="AV57" s="72"/>
      <c r="AW57" s="72"/>
      <c r="AX57" s="72"/>
      <c r="AY57" s="72"/>
      <c r="AZ57" s="72"/>
      <c r="BA57" s="72"/>
      <c r="BB57" s="73"/>
      <c r="BC57" s="71"/>
      <c r="BD57" s="72"/>
      <c r="BE57" s="72"/>
      <c r="BF57" s="72"/>
      <c r="BG57" s="72"/>
      <c r="BH57" s="72"/>
      <c r="BI57" s="72"/>
      <c r="BJ57" s="72"/>
      <c r="BK57" s="73"/>
      <c r="BL57" s="44"/>
      <c r="BM57" s="45"/>
      <c r="BN57" s="45"/>
      <c r="BO57" s="45"/>
      <c r="BP57" s="45"/>
      <c r="BQ57" s="45"/>
      <c r="BR57" s="45"/>
      <c r="BS57" s="45"/>
      <c r="BT57" s="46"/>
      <c r="BU57" s="71"/>
      <c r="BV57" s="72"/>
      <c r="BW57" s="72"/>
      <c r="BX57" s="72"/>
      <c r="BY57" s="72"/>
      <c r="BZ57" s="72"/>
      <c r="CA57" s="72"/>
      <c r="CB57" s="73"/>
    </row>
    <row r="58" spans="1:80" ht="12.75" customHeight="1">
      <c r="A58" s="95" t="s">
        <v>410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7"/>
      <c r="AK58" s="53" t="s">
        <v>221</v>
      </c>
      <c r="AL58" s="42"/>
      <c r="AM58" s="42"/>
      <c r="AN58" s="42"/>
      <c r="AO58" s="42"/>
      <c r="AP58" s="42"/>
      <c r="AQ58" s="42"/>
      <c r="AR58" s="42"/>
      <c r="AS58" s="43"/>
      <c r="AT58" s="53" t="s">
        <v>221</v>
      </c>
      <c r="AU58" s="42"/>
      <c r="AV58" s="42"/>
      <c r="AW58" s="42"/>
      <c r="AX58" s="42"/>
      <c r="AY58" s="42"/>
      <c r="AZ58" s="42"/>
      <c r="BA58" s="42"/>
      <c r="BB58" s="43"/>
      <c r="BC58" s="53" t="s">
        <v>221</v>
      </c>
      <c r="BD58" s="42"/>
      <c r="BE58" s="42"/>
      <c r="BF58" s="42"/>
      <c r="BG58" s="42"/>
      <c r="BH58" s="42"/>
      <c r="BI58" s="42"/>
      <c r="BJ58" s="42"/>
      <c r="BK58" s="43"/>
      <c r="BL58" s="53" t="s">
        <v>221</v>
      </c>
      <c r="BM58" s="42"/>
      <c r="BN58" s="42"/>
      <c r="BO58" s="42"/>
      <c r="BP58" s="42"/>
      <c r="BQ58" s="42"/>
      <c r="BR58" s="42"/>
      <c r="BS58" s="42"/>
      <c r="BT58" s="43"/>
      <c r="BU58" s="177"/>
      <c r="BV58" s="66"/>
      <c r="BW58" s="66"/>
      <c r="BX58" s="66"/>
      <c r="BY58" s="66"/>
      <c r="BZ58" s="66"/>
      <c r="CA58" s="66"/>
      <c r="CB58" s="67"/>
    </row>
    <row r="59" spans="1:80" ht="12.75" customHeight="1">
      <c r="A59" s="101" t="s">
        <v>411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3"/>
      <c r="AK59" s="44"/>
      <c r="AL59" s="45"/>
      <c r="AM59" s="45"/>
      <c r="AN59" s="45"/>
      <c r="AO59" s="45"/>
      <c r="AP59" s="45"/>
      <c r="AQ59" s="45"/>
      <c r="AR59" s="45"/>
      <c r="AS59" s="46"/>
      <c r="AT59" s="44"/>
      <c r="AU59" s="45"/>
      <c r="AV59" s="45"/>
      <c r="AW59" s="45"/>
      <c r="AX59" s="45"/>
      <c r="AY59" s="45"/>
      <c r="AZ59" s="45"/>
      <c r="BA59" s="45"/>
      <c r="BB59" s="46"/>
      <c r="BC59" s="44"/>
      <c r="BD59" s="45"/>
      <c r="BE59" s="45"/>
      <c r="BF59" s="45"/>
      <c r="BG59" s="45"/>
      <c r="BH59" s="45"/>
      <c r="BI59" s="45"/>
      <c r="BJ59" s="45"/>
      <c r="BK59" s="46"/>
      <c r="BL59" s="44"/>
      <c r="BM59" s="45"/>
      <c r="BN59" s="45"/>
      <c r="BO59" s="45"/>
      <c r="BP59" s="45"/>
      <c r="BQ59" s="45"/>
      <c r="BR59" s="45"/>
      <c r="BS59" s="45"/>
      <c r="BT59" s="46"/>
      <c r="BU59" s="71"/>
      <c r="BV59" s="72"/>
      <c r="BW59" s="72"/>
      <c r="BX59" s="72"/>
      <c r="BY59" s="72"/>
      <c r="BZ59" s="72"/>
      <c r="CA59" s="72"/>
      <c r="CB59" s="73"/>
    </row>
    <row r="60" spans="1:80" ht="12.75">
      <c r="A60" s="264" t="s">
        <v>248</v>
      </c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6"/>
      <c r="BM60" s="156"/>
      <c r="BN60" s="156"/>
      <c r="BO60" s="156"/>
      <c r="BP60" s="156"/>
      <c r="BQ60" s="156"/>
      <c r="BR60" s="156"/>
      <c r="BS60" s="156"/>
      <c r="BT60" s="156"/>
      <c r="BU60" s="157"/>
      <c r="BV60" s="157"/>
      <c r="BW60" s="157"/>
      <c r="BX60" s="157"/>
      <c r="BY60" s="157"/>
      <c r="BZ60" s="157"/>
      <c r="CA60" s="157"/>
      <c r="CB60" s="157"/>
    </row>
    <row r="61" spans="1:80" ht="12.75" customHeight="1">
      <c r="A61" s="95" t="s">
        <v>412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7"/>
      <c r="AK61" s="177"/>
      <c r="AL61" s="66"/>
      <c r="AM61" s="66"/>
      <c r="AN61" s="66"/>
      <c r="AO61" s="66"/>
      <c r="AP61" s="66"/>
      <c r="AQ61" s="66"/>
      <c r="AR61" s="66"/>
      <c r="AS61" s="67"/>
      <c r="AT61" s="177"/>
      <c r="AU61" s="66"/>
      <c r="AV61" s="66"/>
      <c r="AW61" s="66"/>
      <c r="AX61" s="66"/>
      <c r="AY61" s="66"/>
      <c r="AZ61" s="66"/>
      <c r="BA61" s="66"/>
      <c r="BB61" s="67"/>
      <c r="BC61" s="177"/>
      <c r="BD61" s="66"/>
      <c r="BE61" s="66"/>
      <c r="BF61" s="66"/>
      <c r="BG61" s="66"/>
      <c r="BH61" s="66"/>
      <c r="BI61" s="66"/>
      <c r="BJ61" s="66"/>
      <c r="BK61" s="67"/>
      <c r="BL61" s="53" t="s">
        <v>299</v>
      </c>
      <c r="BM61" s="42"/>
      <c r="BN61" s="42"/>
      <c r="BO61" s="42"/>
      <c r="BP61" s="42"/>
      <c r="BQ61" s="42"/>
      <c r="BR61" s="42"/>
      <c r="BS61" s="42"/>
      <c r="BT61" s="43"/>
      <c r="BU61" s="177"/>
      <c r="BV61" s="66"/>
      <c r="BW61" s="66"/>
      <c r="BX61" s="66"/>
      <c r="BY61" s="66"/>
      <c r="BZ61" s="66"/>
      <c r="CA61" s="66"/>
      <c r="CB61" s="67"/>
    </row>
    <row r="62" spans="1:80" ht="12.75" customHeight="1">
      <c r="A62" s="98" t="s">
        <v>660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100"/>
      <c r="AK62" s="68"/>
      <c r="AL62" s="69"/>
      <c r="AM62" s="69"/>
      <c r="AN62" s="69"/>
      <c r="AO62" s="69"/>
      <c r="AP62" s="69"/>
      <c r="AQ62" s="69"/>
      <c r="AR62" s="69"/>
      <c r="AS62" s="70"/>
      <c r="AT62" s="68"/>
      <c r="AU62" s="69"/>
      <c r="AV62" s="69"/>
      <c r="AW62" s="69"/>
      <c r="AX62" s="69"/>
      <c r="AY62" s="69"/>
      <c r="AZ62" s="69"/>
      <c r="BA62" s="69"/>
      <c r="BB62" s="70"/>
      <c r="BC62" s="68"/>
      <c r="BD62" s="69"/>
      <c r="BE62" s="69"/>
      <c r="BF62" s="69"/>
      <c r="BG62" s="69"/>
      <c r="BH62" s="69"/>
      <c r="BI62" s="69"/>
      <c r="BJ62" s="69"/>
      <c r="BK62" s="70"/>
      <c r="BL62" s="50"/>
      <c r="BM62" s="51"/>
      <c r="BN62" s="51"/>
      <c r="BO62" s="51"/>
      <c r="BP62" s="51"/>
      <c r="BQ62" s="51"/>
      <c r="BR62" s="51"/>
      <c r="BS62" s="51"/>
      <c r="BT62" s="52"/>
      <c r="BU62" s="68"/>
      <c r="BV62" s="69"/>
      <c r="BW62" s="69"/>
      <c r="BX62" s="69"/>
      <c r="BY62" s="69"/>
      <c r="BZ62" s="69"/>
      <c r="CA62" s="69"/>
      <c r="CB62" s="70"/>
    </row>
    <row r="63" spans="1:80" ht="12.75" customHeight="1">
      <c r="A63" s="101" t="s">
        <v>339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3"/>
      <c r="AK63" s="71"/>
      <c r="AL63" s="72"/>
      <c r="AM63" s="72"/>
      <c r="AN63" s="72"/>
      <c r="AO63" s="72"/>
      <c r="AP63" s="72"/>
      <c r="AQ63" s="72"/>
      <c r="AR63" s="72"/>
      <c r="AS63" s="73"/>
      <c r="AT63" s="71"/>
      <c r="AU63" s="72"/>
      <c r="AV63" s="72"/>
      <c r="AW63" s="72"/>
      <c r="AX63" s="72"/>
      <c r="AY63" s="72"/>
      <c r="AZ63" s="72"/>
      <c r="BA63" s="72"/>
      <c r="BB63" s="73"/>
      <c r="BC63" s="71"/>
      <c r="BD63" s="72"/>
      <c r="BE63" s="72"/>
      <c r="BF63" s="72"/>
      <c r="BG63" s="72"/>
      <c r="BH63" s="72"/>
      <c r="BI63" s="72"/>
      <c r="BJ63" s="72"/>
      <c r="BK63" s="73"/>
      <c r="BL63" s="44"/>
      <c r="BM63" s="45"/>
      <c r="BN63" s="45"/>
      <c r="BO63" s="45"/>
      <c r="BP63" s="45"/>
      <c r="BQ63" s="45"/>
      <c r="BR63" s="45"/>
      <c r="BS63" s="45"/>
      <c r="BT63" s="46"/>
      <c r="BU63" s="71"/>
      <c r="BV63" s="72"/>
      <c r="BW63" s="72"/>
      <c r="BX63" s="72"/>
      <c r="BY63" s="72"/>
      <c r="BZ63" s="72"/>
      <c r="CA63" s="72"/>
      <c r="CB63" s="73"/>
    </row>
    <row r="64" spans="1:80" ht="12.75" customHeight="1">
      <c r="A64" s="95" t="s">
        <v>415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7"/>
      <c r="AK64" s="53" t="s">
        <v>221</v>
      </c>
      <c r="AL64" s="42"/>
      <c r="AM64" s="42"/>
      <c r="AN64" s="42"/>
      <c r="AO64" s="42"/>
      <c r="AP64" s="42"/>
      <c r="AQ64" s="42"/>
      <c r="AR64" s="42"/>
      <c r="AS64" s="43"/>
      <c r="AT64" s="53" t="s">
        <v>221</v>
      </c>
      <c r="AU64" s="42"/>
      <c r="AV64" s="42"/>
      <c r="AW64" s="42"/>
      <c r="AX64" s="42"/>
      <c r="AY64" s="42"/>
      <c r="AZ64" s="42"/>
      <c r="BA64" s="42"/>
      <c r="BB64" s="43"/>
      <c r="BC64" s="177"/>
      <c r="BD64" s="66"/>
      <c r="BE64" s="66"/>
      <c r="BF64" s="66"/>
      <c r="BG64" s="66"/>
      <c r="BH64" s="66"/>
      <c r="BI64" s="66"/>
      <c r="BJ64" s="66"/>
      <c r="BK64" s="67"/>
      <c r="BL64" s="53" t="s">
        <v>250</v>
      </c>
      <c r="BM64" s="42"/>
      <c r="BN64" s="42"/>
      <c r="BO64" s="42"/>
      <c r="BP64" s="42"/>
      <c r="BQ64" s="42"/>
      <c r="BR64" s="42"/>
      <c r="BS64" s="42"/>
      <c r="BT64" s="43"/>
      <c r="BU64" s="177"/>
      <c r="BV64" s="66"/>
      <c r="BW64" s="66"/>
      <c r="BX64" s="66"/>
      <c r="BY64" s="66"/>
      <c r="BZ64" s="66"/>
      <c r="CA64" s="66"/>
      <c r="CB64" s="67"/>
    </row>
    <row r="65" spans="1:80" ht="12.75" customHeight="1">
      <c r="A65" s="98" t="s">
        <v>416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100"/>
      <c r="AK65" s="50"/>
      <c r="AL65" s="51"/>
      <c r="AM65" s="51"/>
      <c r="AN65" s="51"/>
      <c r="AO65" s="51"/>
      <c r="AP65" s="51"/>
      <c r="AQ65" s="51"/>
      <c r="AR65" s="51"/>
      <c r="AS65" s="52"/>
      <c r="AT65" s="50"/>
      <c r="AU65" s="51"/>
      <c r="AV65" s="51"/>
      <c r="AW65" s="51"/>
      <c r="AX65" s="51"/>
      <c r="AY65" s="51"/>
      <c r="AZ65" s="51"/>
      <c r="BA65" s="51"/>
      <c r="BB65" s="52"/>
      <c r="BC65" s="68"/>
      <c r="BD65" s="69"/>
      <c r="BE65" s="69"/>
      <c r="BF65" s="69"/>
      <c r="BG65" s="69"/>
      <c r="BH65" s="69"/>
      <c r="BI65" s="69"/>
      <c r="BJ65" s="69"/>
      <c r="BK65" s="70"/>
      <c r="BL65" s="50"/>
      <c r="BM65" s="51"/>
      <c r="BN65" s="51"/>
      <c r="BO65" s="51"/>
      <c r="BP65" s="51"/>
      <c r="BQ65" s="51"/>
      <c r="BR65" s="51"/>
      <c r="BS65" s="51"/>
      <c r="BT65" s="52"/>
      <c r="BU65" s="68"/>
      <c r="BV65" s="69"/>
      <c r="BW65" s="69"/>
      <c r="BX65" s="69"/>
      <c r="BY65" s="69"/>
      <c r="BZ65" s="69"/>
      <c r="CA65" s="69"/>
      <c r="CB65" s="70"/>
    </row>
    <row r="66" spans="1:80" ht="12.75" customHeight="1">
      <c r="A66" s="98" t="s">
        <v>417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100"/>
      <c r="AK66" s="50"/>
      <c r="AL66" s="51"/>
      <c r="AM66" s="51"/>
      <c r="AN66" s="51"/>
      <c r="AO66" s="51"/>
      <c r="AP66" s="51"/>
      <c r="AQ66" s="51"/>
      <c r="AR66" s="51"/>
      <c r="AS66" s="52"/>
      <c r="AT66" s="50"/>
      <c r="AU66" s="51"/>
      <c r="AV66" s="51"/>
      <c r="AW66" s="51"/>
      <c r="AX66" s="51"/>
      <c r="AY66" s="51"/>
      <c r="AZ66" s="51"/>
      <c r="BA66" s="51"/>
      <c r="BB66" s="52"/>
      <c r="BC66" s="68"/>
      <c r="BD66" s="69"/>
      <c r="BE66" s="69"/>
      <c r="BF66" s="69"/>
      <c r="BG66" s="69"/>
      <c r="BH66" s="69"/>
      <c r="BI66" s="69"/>
      <c r="BJ66" s="69"/>
      <c r="BK66" s="70"/>
      <c r="BL66" s="50"/>
      <c r="BM66" s="51"/>
      <c r="BN66" s="51"/>
      <c r="BO66" s="51"/>
      <c r="BP66" s="51"/>
      <c r="BQ66" s="51"/>
      <c r="BR66" s="51"/>
      <c r="BS66" s="51"/>
      <c r="BT66" s="52"/>
      <c r="BU66" s="68"/>
      <c r="BV66" s="69"/>
      <c r="BW66" s="69"/>
      <c r="BX66" s="69"/>
      <c r="BY66" s="69"/>
      <c r="BZ66" s="69"/>
      <c r="CA66" s="69"/>
      <c r="CB66" s="70"/>
    </row>
    <row r="67" spans="1:80" ht="12.75" customHeight="1">
      <c r="A67" s="101" t="s">
        <v>418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3"/>
      <c r="AK67" s="44"/>
      <c r="AL67" s="45"/>
      <c r="AM67" s="45"/>
      <c r="AN67" s="45"/>
      <c r="AO67" s="45"/>
      <c r="AP67" s="45"/>
      <c r="AQ67" s="45"/>
      <c r="AR67" s="45"/>
      <c r="AS67" s="46"/>
      <c r="AT67" s="44"/>
      <c r="AU67" s="45"/>
      <c r="AV67" s="45"/>
      <c r="AW67" s="45"/>
      <c r="AX67" s="45"/>
      <c r="AY67" s="45"/>
      <c r="AZ67" s="45"/>
      <c r="BA67" s="45"/>
      <c r="BB67" s="46"/>
      <c r="BC67" s="71"/>
      <c r="BD67" s="72"/>
      <c r="BE67" s="72"/>
      <c r="BF67" s="72"/>
      <c r="BG67" s="72"/>
      <c r="BH67" s="72"/>
      <c r="BI67" s="72"/>
      <c r="BJ67" s="72"/>
      <c r="BK67" s="73"/>
      <c r="BL67" s="44"/>
      <c r="BM67" s="45"/>
      <c r="BN67" s="45"/>
      <c r="BO67" s="45"/>
      <c r="BP67" s="45"/>
      <c r="BQ67" s="45"/>
      <c r="BR67" s="45"/>
      <c r="BS67" s="45"/>
      <c r="BT67" s="46"/>
      <c r="BU67" s="71"/>
      <c r="BV67" s="72"/>
      <c r="BW67" s="72"/>
      <c r="BX67" s="72"/>
      <c r="BY67" s="72"/>
      <c r="BZ67" s="72"/>
      <c r="CA67" s="72"/>
      <c r="CB67" s="73"/>
    </row>
    <row r="68" spans="1:80" ht="12.75" customHeight="1">
      <c r="A68" s="95" t="s">
        <v>419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7"/>
      <c r="AK68" s="177"/>
      <c r="AL68" s="66"/>
      <c r="AM68" s="66"/>
      <c r="AN68" s="66"/>
      <c r="AO68" s="66"/>
      <c r="AP68" s="66"/>
      <c r="AQ68" s="66"/>
      <c r="AR68" s="66"/>
      <c r="AS68" s="67"/>
      <c r="AT68" s="177"/>
      <c r="AU68" s="66"/>
      <c r="AV68" s="66"/>
      <c r="AW68" s="66"/>
      <c r="AX68" s="66"/>
      <c r="AY68" s="66"/>
      <c r="AZ68" s="66"/>
      <c r="BA68" s="66"/>
      <c r="BB68" s="67"/>
      <c r="BC68" s="177"/>
      <c r="BD68" s="66"/>
      <c r="BE68" s="66"/>
      <c r="BF68" s="66"/>
      <c r="BG68" s="66"/>
      <c r="BH68" s="66"/>
      <c r="BI68" s="66"/>
      <c r="BJ68" s="66"/>
      <c r="BK68" s="67"/>
      <c r="BL68" s="53" t="s">
        <v>221</v>
      </c>
      <c r="BM68" s="42"/>
      <c r="BN68" s="42"/>
      <c r="BO68" s="42"/>
      <c r="BP68" s="42"/>
      <c r="BQ68" s="42"/>
      <c r="BR68" s="42"/>
      <c r="BS68" s="42"/>
      <c r="BT68" s="43"/>
      <c r="BU68" s="53" t="s">
        <v>221</v>
      </c>
      <c r="BV68" s="42"/>
      <c r="BW68" s="42"/>
      <c r="BX68" s="42"/>
      <c r="BY68" s="42"/>
      <c r="BZ68" s="42"/>
      <c r="CA68" s="42"/>
      <c r="CB68" s="43"/>
    </row>
    <row r="69" spans="1:80" ht="12.75" customHeight="1">
      <c r="A69" s="101" t="s">
        <v>420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3"/>
      <c r="AK69" s="71"/>
      <c r="AL69" s="72"/>
      <c r="AM69" s="72"/>
      <c r="AN69" s="72"/>
      <c r="AO69" s="72"/>
      <c r="AP69" s="72"/>
      <c r="AQ69" s="72"/>
      <c r="AR69" s="72"/>
      <c r="AS69" s="73"/>
      <c r="AT69" s="71"/>
      <c r="AU69" s="72"/>
      <c r="AV69" s="72"/>
      <c r="AW69" s="72"/>
      <c r="AX69" s="72"/>
      <c r="AY69" s="72"/>
      <c r="AZ69" s="72"/>
      <c r="BA69" s="72"/>
      <c r="BB69" s="73"/>
      <c r="BC69" s="71"/>
      <c r="BD69" s="72"/>
      <c r="BE69" s="72"/>
      <c r="BF69" s="72"/>
      <c r="BG69" s="72"/>
      <c r="BH69" s="72"/>
      <c r="BI69" s="72"/>
      <c r="BJ69" s="72"/>
      <c r="BK69" s="73"/>
      <c r="BL69" s="44"/>
      <c r="BM69" s="45"/>
      <c r="BN69" s="45"/>
      <c r="BO69" s="45"/>
      <c r="BP69" s="45"/>
      <c r="BQ69" s="45"/>
      <c r="BR69" s="45"/>
      <c r="BS69" s="45"/>
      <c r="BT69" s="46"/>
      <c r="BU69" s="44"/>
      <c r="BV69" s="45"/>
      <c r="BW69" s="45"/>
      <c r="BX69" s="45"/>
      <c r="BY69" s="45"/>
      <c r="BZ69" s="45"/>
      <c r="CA69" s="45"/>
      <c r="CB69" s="46"/>
    </row>
    <row r="70" spans="1:80" ht="12.75" customHeight="1">
      <c r="A70" s="95" t="s">
        <v>421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7"/>
      <c r="AK70" s="177"/>
      <c r="AL70" s="66"/>
      <c r="AM70" s="66"/>
      <c r="AN70" s="66"/>
      <c r="AO70" s="66"/>
      <c r="AP70" s="66"/>
      <c r="AQ70" s="66"/>
      <c r="AR70" s="66"/>
      <c r="AS70" s="67"/>
      <c r="AT70" s="177"/>
      <c r="AU70" s="66"/>
      <c r="AV70" s="66"/>
      <c r="AW70" s="66"/>
      <c r="AX70" s="66"/>
      <c r="AY70" s="66"/>
      <c r="AZ70" s="66"/>
      <c r="BA70" s="66"/>
      <c r="BB70" s="67"/>
      <c r="BC70" s="177"/>
      <c r="BD70" s="66"/>
      <c r="BE70" s="66"/>
      <c r="BF70" s="66"/>
      <c r="BG70" s="66"/>
      <c r="BH70" s="66"/>
      <c r="BI70" s="66"/>
      <c r="BJ70" s="66"/>
      <c r="BK70" s="67"/>
      <c r="BL70" s="53" t="s">
        <v>221</v>
      </c>
      <c r="BM70" s="42"/>
      <c r="BN70" s="42"/>
      <c r="BO70" s="42"/>
      <c r="BP70" s="42"/>
      <c r="BQ70" s="42"/>
      <c r="BR70" s="42"/>
      <c r="BS70" s="42"/>
      <c r="BT70" s="43"/>
      <c r="BU70" s="53" t="s">
        <v>221</v>
      </c>
      <c r="BV70" s="42"/>
      <c r="BW70" s="42"/>
      <c r="BX70" s="42"/>
      <c r="BY70" s="42"/>
      <c r="BZ70" s="42"/>
      <c r="CA70" s="42"/>
      <c r="CB70" s="43"/>
    </row>
    <row r="71" spans="1:80" ht="12.75" customHeight="1">
      <c r="A71" s="101" t="s">
        <v>422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3"/>
      <c r="AK71" s="71"/>
      <c r="AL71" s="72"/>
      <c r="AM71" s="72"/>
      <c r="AN71" s="72"/>
      <c r="AO71" s="72"/>
      <c r="AP71" s="72"/>
      <c r="AQ71" s="72"/>
      <c r="AR71" s="72"/>
      <c r="AS71" s="73"/>
      <c r="AT71" s="71"/>
      <c r="AU71" s="72"/>
      <c r="AV71" s="72"/>
      <c r="AW71" s="72"/>
      <c r="AX71" s="72"/>
      <c r="AY71" s="72"/>
      <c r="AZ71" s="72"/>
      <c r="BA71" s="72"/>
      <c r="BB71" s="73"/>
      <c r="BC71" s="71"/>
      <c r="BD71" s="72"/>
      <c r="BE71" s="72"/>
      <c r="BF71" s="72"/>
      <c r="BG71" s="72"/>
      <c r="BH71" s="72"/>
      <c r="BI71" s="72"/>
      <c r="BJ71" s="72"/>
      <c r="BK71" s="73"/>
      <c r="BL71" s="44"/>
      <c r="BM71" s="45"/>
      <c r="BN71" s="45"/>
      <c r="BO71" s="45"/>
      <c r="BP71" s="45"/>
      <c r="BQ71" s="45"/>
      <c r="BR71" s="45"/>
      <c r="BS71" s="45"/>
      <c r="BT71" s="46"/>
      <c r="BU71" s="44"/>
      <c r="BV71" s="45"/>
      <c r="BW71" s="45"/>
      <c r="BX71" s="45"/>
      <c r="BY71" s="45"/>
      <c r="BZ71" s="45"/>
      <c r="CA71" s="45"/>
      <c r="CB71" s="46"/>
    </row>
    <row r="72" spans="1:80" ht="12.75" customHeight="1">
      <c r="A72" s="95" t="s">
        <v>423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7"/>
      <c r="AK72" s="177"/>
      <c r="AL72" s="66"/>
      <c r="AM72" s="66"/>
      <c r="AN72" s="66"/>
      <c r="AO72" s="66"/>
      <c r="AP72" s="66"/>
      <c r="AQ72" s="66"/>
      <c r="AR72" s="66"/>
      <c r="AS72" s="67"/>
      <c r="AT72" s="177"/>
      <c r="AU72" s="66"/>
      <c r="AV72" s="66"/>
      <c r="AW72" s="66"/>
      <c r="AX72" s="66"/>
      <c r="AY72" s="66"/>
      <c r="AZ72" s="66"/>
      <c r="BA72" s="66"/>
      <c r="BB72" s="67"/>
      <c r="BC72" s="177"/>
      <c r="BD72" s="66"/>
      <c r="BE72" s="66"/>
      <c r="BF72" s="66"/>
      <c r="BG72" s="66"/>
      <c r="BH72" s="66"/>
      <c r="BI72" s="66"/>
      <c r="BJ72" s="66"/>
      <c r="BK72" s="67"/>
      <c r="BL72" s="53" t="s">
        <v>221</v>
      </c>
      <c r="BM72" s="42"/>
      <c r="BN72" s="42"/>
      <c r="BO72" s="42"/>
      <c r="BP72" s="42"/>
      <c r="BQ72" s="42"/>
      <c r="BR72" s="42"/>
      <c r="BS72" s="42"/>
      <c r="BT72" s="43"/>
      <c r="BU72" s="53" t="s">
        <v>221</v>
      </c>
      <c r="BV72" s="42"/>
      <c r="BW72" s="42"/>
      <c r="BX72" s="42"/>
      <c r="BY72" s="42"/>
      <c r="BZ72" s="42"/>
      <c r="CA72" s="42"/>
      <c r="CB72" s="43"/>
    </row>
    <row r="73" spans="1:80" ht="12.75" customHeight="1">
      <c r="A73" s="101" t="s">
        <v>424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3"/>
      <c r="AK73" s="71"/>
      <c r="AL73" s="72"/>
      <c r="AM73" s="72"/>
      <c r="AN73" s="72"/>
      <c r="AO73" s="72"/>
      <c r="AP73" s="72"/>
      <c r="AQ73" s="72"/>
      <c r="AR73" s="72"/>
      <c r="AS73" s="73"/>
      <c r="AT73" s="71"/>
      <c r="AU73" s="72"/>
      <c r="AV73" s="72"/>
      <c r="AW73" s="72"/>
      <c r="AX73" s="72"/>
      <c r="AY73" s="72"/>
      <c r="AZ73" s="72"/>
      <c r="BA73" s="72"/>
      <c r="BB73" s="73"/>
      <c r="BC73" s="71"/>
      <c r="BD73" s="72"/>
      <c r="BE73" s="72"/>
      <c r="BF73" s="72"/>
      <c r="BG73" s="72"/>
      <c r="BH73" s="72"/>
      <c r="BI73" s="72"/>
      <c r="BJ73" s="72"/>
      <c r="BK73" s="73"/>
      <c r="BL73" s="44"/>
      <c r="BM73" s="45"/>
      <c r="BN73" s="45"/>
      <c r="BO73" s="45"/>
      <c r="BP73" s="45"/>
      <c r="BQ73" s="45"/>
      <c r="BR73" s="45"/>
      <c r="BS73" s="45"/>
      <c r="BT73" s="46"/>
      <c r="BU73" s="44"/>
      <c r="BV73" s="45"/>
      <c r="BW73" s="45"/>
      <c r="BX73" s="45"/>
      <c r="BY73" s="45"/>
      <c r="BZ73" s="45"/>
      <c r="CA73" s="45"/>
      <c r="CB73" s="46"/>
    </row>
    <row r="74" spans="1:80" ht="12.75" customHeight="1">
      <c r="A74" s="95" t="s">
        <v>425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7"/>
      <c r="AK74" s="177"/>
      <c r="AL74" s="66"/>
      <c r="AM74" s="66"/>
      <c r="AN74" s="66"/>
      <c r="AO74" s="66"/>
      <c r="AP74" s="66"/>
      <c r="AQ74" s="66"/>
      <c r="AR74" s="66"/>
      <c r="AS74" s="67"/>
      <c r="AT74" s="177"/>
      <c r="AU74" s="66"/>
      <c r="AV74" s="66"/>
      <c r="AW74" s="66"/>
      <c r="AX74" s="66"/>
      <c r="AY74" s="66"/>
      <c r="AZ74" s="66"/>
      <c r="BA74" s="66"/>
      <c r="BB74" s="67"/>
      <c r="BC74" s="177"/>
      <c r="BD74" s="66"/>
      <c r="BE74" s="66"/>
      <c r="BF74" s="66"/>
      <c r="BG74" s="66"/>
      <c r="BH74" s="66"/>
      <c r="BI74" s="66"/>
      <c r="BJ74" s="66"/>
      <c r="BK74" s="67"/>
      <c r="BL74" s="53" t="s">
        <v>299</v>
      </c>
      <c r="BM74" s="42"/>
      <c r="BN74" s="42"/>
      <c r="BO74" s="42"/>
      <c r="BP74" s="42"/>
      <c r="BQ74" s="42"/>
      <c r="BR74" s="42"/>
      <c r="BS74" s="42"/>
      <c r="BT74" s="43"/>
      <c r="BU74" s="177"/>
      <c r="BV74" s="66"/>
      <c r="BW74" s="66"/>
      <c r="BX74" s="66"/>
      <c r="BY74" s="66"/>
      <c r="BZ74" s="66"/>
      <c r="CA74" s="66"/>
      <c r="CB74" s="67"/>
    </row>
    <row r="75" spans="1:80" ht="12.75" customHeight="1">
      <c r="A75" s="101" t="s">
        <v>426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3"/>
      <c r="AK75" s="71"/>
      <c r="AL75" s="72"/>
      <c r="AM75" s="72"/>
      <c r="AN75" s="72"/>
      <c r="AO75" s="72"/>
      <c r="AP75" s="72"/>
      <c r="AQ75" s="72"/>
      <c r="AR75" s="72"/>
      <c r="AS75" s="73"/>
      <c r="AT75" s="71"/>
      <c r="AU75" s="72"/>
      <c r="AV75" s="72"/>
      <c r="AW75" s="72"/>
      <c r="AX75" s="72"/>
      <c r="AY75" s="72"/>
      <c r="AZ75" s="72"/>
      <c r="BA75" s="72"/>
      <c r="BB75" s="73"/>
      <c r="BC75" s="71"/>
      <c r="BD75" s="72"/>
      <c r="BE75" s="72"/>
      <c r="BF75" s="72"/>
      <c r="BG75" s="72"/>
      <c r="BH75" s="72"/>
      <c r="BI75" s="72"/>
      <c r="BJ75" s="72"/>
      <c r="BK75" s="73"/>
      <c r="BL75" s="44"/>
      <c r="BM75" s="45"/>
      <c r="BN75" s="45"/>
      <c r="BO75" s="45"/>
      <c r="BP75" s="45"/>
      <c r="BQ75" s="45"/>
      <c r="BR75" s="45"/>
      <c r="BS75" s="45"/>
      <c r="BT75" s="46"/>
      <c r="BU75" s="71"/>
      <c r="BV75" s="72"/>
      <c r="BW75" s="72"/>
      <c r="BX75" s="72"/>
      <c r="BY75" s="72"/>
      <c r="BZ75" s="72"/>
      <c r="CA75" s="72"/>
      <c r="CB75" s="73"/>
    </row>
    <row r="76" spans="1:80" ht="12.75" customHeight="1">
      <c r="A76" s="95" t="s">
        <v>370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7"/>
      <c r="AK76" s="177"/>
      <c r="AL76" s="66"/>
      <c r="AM76" s="66"/>
      <c r="AN76" s="66"/>
      <c r="AO76" s="66"/>
      <c r="AP76" s="66"/>
      <c r="AQ76" s="66"/>
      <c r="AR76" s="66"/>
      <c r="AS76" s="67"/>
      <c r="AT76" s="177"/>
      <c r="AU76" s="66"/>
      <c r="AV76" s="66"/>
      <c r="AW76" s="66"/>
      <c r="AX76" s="66"/>
      <c r="AY76" s="66"/>
      <c r="AZ76" s="66"/>
      <c r="BA76" s="66"/>
      <c r="BB76" s="67"/>
      <c r="BC76" s="177"/>
      <c r="BD76" s="66"/>
      <c r="BE76" s="66"/>
      <c r="BF76" s="66"/>
      <c r="BG76" s="66"/>
      <c r="BH76" s="66"/>
      <c r="BI76" s="66"/>
      <c r="BJ76" s="66"/>
      <c r="BK76" s="67"/>
      <c r="BL76" s="53"/>
      <c r="BM76" s="42"/>
      <c r="BN76" s="42"/>
      <c r="BO76" s="42"/>
      <c r="BP76" s="42"/>
      <c r="BQ76" s="42"/>
      <c r="BR76" s="42"/>
      <c r="BS76" s="42"/>
      <c r="BT76" s="43"/>
      <c r="BU76" s="177"/>
      <c r="BV76" s="66"/>
      <c r="BW76" s="66"/>
      <c r="BX76" s="66"/>
      <c r="BY76" s="66"/>
      <c r="BZ76" s="66"/>
      <c r="CA76" s="66"/>
      <c r="CB76" s="67"/>
    </row>
    <row r="77" spans="1:80" ht="12.75" customHeight="1">
      <c r="A77" s="98" t="s">
        <v>427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100"/>
      <c r="AK77" s="68"/>
      <c r="AL77" s="69"/>
      <c r="AM77" s="69"/>
      <c r="AN77" s="69"/>
      <c r="AO77" s="69"/>
      <c r="AP77" s="69"/>
      <c r="AQ77" s="69"/>
      <c r="AR77" s="69"/>
      <c r="AS77" s="70"/>
      <c r="AT77" s="68"/>
      <c r="AU77" s="69"/>
      <c r="AV77" s="69"/>
      <c r="AW77" s="69"/>
      <c r="AX77" s="69"/>
      <c r="AY77" s="69"/>
      <c r="AZ77" s="69"/>
      <c r="BA77" s="69"/>
      <c r="BB77" s="70"/>
      <c r="BC77" s="68"/>
      <c r="BD77" s="69"/>
      <c r="BE77" s="69"/>
      <c r="BF77" s="69"/>
      <c r="BG77" s="69"/>
      <c r="BH77" s="69"/>
      <c r="BI77" s="69"/>
      <c r="BJ77" s="69"/>
      <c r="BK77" s="70"/>
      <c r="BL77" s="50"/>
      <c r="BM77" s="51"/>
      <c r="BN77" s="51"/>
      <c r="BO77" s="51"/>
      <c r="BP77" s="51"/>
      <c r="BQ77" s="51"/>
      <c r="BR77" s="51"/>
      <c r="BS77" s="51"/>
      <c r="BT77" s="52"/>
      <c r="BU77" s="68"/>
      <c r="BV77" s="69"/>
      <c r="BW77" s="69"/>
      <c r="BX77" s="69"/>
      <c r="BY77" s="69"/>
      <c r="BZ77" s="69"/>
      <c r="CA77" s="69"/>
      <c r="CB77" s="70"/>
    </row>
    <row r="78" spans="1:80" ht="12.75" customHeight="1">
      <c r="A78" s="98" t="s">
        <v>428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100"/>
      <c r="AK78" s="68"/>
      <c r="AL78" s="69"/>
      <c r="AM78" s="69"/>
      <c r="AN78" s="69"/>
      <c r="AO78" s="69"/>
      <c r="AP78" s="69"/>
      <c r="AQ78" s="69"/>
      <c r="AR78" s="69"/>
      <c r="AS78" s="70"/>
      <c r="AT78" s="68"/>
      <c r="AU78" s="69"/>
      <c r="AV78" s="69"/>
      <c r="AW78" s="69"/>
      <c r="AX78" s="69"/>
      <c r="AY78" s="69"/>
      <c r="AZ78" s="69"/>
      <c r="BA78" s="69"/>
      <c r="BB78" s="70"/>
      <c r="BC78" s="68"/>
      <c r="BD78" s="69"/>
      <c r="BE78" s="69"/>
      <c r="BF78" s="69"/>
      <c r="BG78" s="69"/>
      <c r="BH78" s="69"/>
      <c r="BI78" s="69"/>
      <c r="BJ78" s="69"/>
      <c r="BK78" s="70"/>
      <c r="BL78" s="50"/>
      <c r="BM78" s="51"/>
      <c r="BN78" s="51"/>
      <c r="BO78" s="51"/>
      <c r="BP78" s="51"/>
      <c r="BQ78" s="51"/>
      <c r="BR78" s="51"/>
      <c r="BS78" s="51"/>
      <c r="BT78" s="52"/>
      <c r="BU78" s="68"/>
      <c r="BV78" s="69"/>
      <c r="BW78" s="69"/>
      <c r="BX78" s="69"/>
      <c r="BY78" s="69"/>
      <c r="BZ78" s="69"/>
      <c r="CA78" s="69"/>
      <c r="CB78" s="70"/>
    </row>
    <row r="79" spans="1:80" ht="12.75" customHeight="1">
      <c r="A79" s="101" t="s">
        <v>422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3"/>
      <c r="AK79" s="71"/>
      <c r="AL79" s="72"/>
      <c r="AM79" s="72"/>
      <c r="AN79" s="72"/>
      <c r="AO79" s="72"/>
      <c r="AP79" s="72"/>
      <c r="AQ79" s="72"/>
      <c r="AR79" s="72"/>
      <c r="AS79" s="73"/>
      <c r="AT79" s="71"/>
      <c r="AU79" s="72"/>
      <c r="AV79" s="72"/>
      <c r="AW79" s="72"/>
      <c r="AX79" s="72"/>
      <c r="AY79" s="72"/>
      <c r="AZ79" s="72"/>
      <c r="BA79" s="72"/>
      <c r="BB79" s="73"/>
      <c r="BC79" s="71"/>
      <c r="BD79" s="72"/>
      <c r="BE79" s="72"/>
      <c r="BF79" s="72"/>
      <c r="BG79" s="72"/>
      <c r="BH79" s="72"/>
      <c r="BI79" s="72"/>
      <c r="BJ79" s="72"/>
      <c r="BK79" s="73"/>
      <c r="BL79" s="44"/>
      <c r="BM79" s="45"/>
      <c r="BN79" s="45"/>
      <c r="BO79" s="45"/>
      <c r="BP79" s="45"/>
      <c r="BQ79" s="45"/>
      <c r="BR79" s="45"/>
      <c r="BS79" s="45"/>
      <c r="BT79" s="46"/>
      <c r="BU79" s="71"/>
      <c r="BV79" s="72"/>
      <c r="BW79" s="72"/>
      <c r="BX79" s="72"/>
      <c r="BY79" s="72"/>
      <c r="BZ79" s="72"/>
      <c r="CA79" s="72"/>
      <c r="CB79" s="73"/>
    </row>
    <row r="80" spans="1:80" ht="12.75" customHeight="1">
      <c r="A80" s="95" t="s">
        <v>661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7"/>
      <c r="AK80" s="53" t="s">
        <v>221</v>
      </c>
      <c r="AL80" s="42"/>
      <c r="AM80" s="42"/>
      <c r="AN80" s="42"/>
      <c r="AO80" s="42"/>
      <c r="AP80" s="42"/>
      <c r="AQ80" s="42"/>
      <c r="AR80" s="42"/>
      <c r="AS80" s="43"/>
      <c r="AT80" s="53" t="s">
        <v>221</v>
      </c>
      <c r="AU80" s="42"/>
      <c r="AV80" s="42"/>
      <c r="AW80" s="42"/>
      <c r="AX80" s="42"/>
      <c r="AY80" s="42"/>
      <c r="AZ80" s="42"/>
      <c r="BA80" s="42"/>
      <c r="BB80" s="43"/>
      <c r="BC80" s="53" t="s">
        <v>221</v>
      </c>
      <c r="BD80" s="42"/>
      <c r="BE80" s="42"/>
      <c r="BF80" s="42"/>
      <c r="BG80" s="42"/>
      <c r="BH80" s="42"/>
      <c r="BI80" s="42"/>
      <c r="BJ80" s="42"/>
      <c r="BK80" s="43"/>
      <c r="BL80" s="53" t="s">
        <v>221</v>
      </c>
      <c r="BM80" s="42"/>
      <c r="BN80" s="42"/>
      <c r="BO80" s="42"/>
      <c r="BP80" s="42"/>
      <c r="BQ80" s="42"/>
      <c r="BR80" s="42"/>
      <c r="BS80" s="42"/>
      <c r="BT80" s="43"/>
      <c r="BU80" s="177"/>
      <c r="BV80" s="66"/>
      <c r="BW80" s="66"/>
      <c r="BX80" s="66"/>
      <c r="BY80" s="66"/>
      <c r="BZ80" s="66"/>
      <c r="CA80" s="66"/>
      <c r="CB80" s="67"/>
    </row>
    <row r="81" spans="1:80" ht="12.75" customHeight="1">
      <c r="A81" s="98" t="s">
        <v>662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100"/>
      <c r="AK81" s="50"/>
      <c r="AL81" s="51"/>
      <c r="AM81" s="51"/>
      <c r="AN81" s="51"/>
      <c r="AO81" s="51"/>
      <c r="AP81" s="51"/>
      <c r="AQ81" s="51"/>
      <c r="AR81" s="51"/>
      <c r="AS81" s="52"/>
      <c r="AT81" s="50"/>
      <c r="AU81" s="51"/>
      <c r="AV81" s="51"/>
      <c r="AW81" s="51"/>
      <c r="AX81" s="51"/>
      <c r="AY81" s="51"/>
      <c r="AZ81" s="51"/>
      <c r="BA81" s="51"/>
      <c r="BB81" s="52"/>
      <c r="BC81" s="50"/>
      <c r="BD81" s="51"/>
      <c r="BE81" s="51"/>
      <c r="BF81" s="51"/>
      <c r="BG81" s="51"/>
      <c r="BH81" s="51"/>
      <c r="BI81" s="51"/>
      <c r="BJ81" s="51"/>
      <c r="BK81" s="52"/>
      <c r="BL81" s="50"/>
      <c r="BM81" s="51"/>
      <c r="BN81" s="51"/>
      <c r="BO81" s="51"/>
      <c r="BP81" s="51"/>
      <c r="BQ81" s="51"/>
      <c r="BR81" s="51"/>
      <c r="BS81" s="51"/>
      <c r="BT81" s="52"/>
      <c r="BU81" s="68"/>
      <c r="BV81" s="69"/>
      <c r="BW81" s="69"/>
      <c r="BX81" s="69"/>
      <c r="BY81" s="69"/>
      <c r="BZ81" s="69"/>
      <c r="CA81" s="69"/>
      <c r="CB81" s="70"/>
    </row>
    <row r="82" spans="1:80" ht="12.75" customHeight="1">
      <c r="A82" s="98" t="s">
        <v>663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100"/>
      <c r="AK82" s="50"/>
      <c r="AL82" s="51"/>
      <c r="AM82" s="51"/>
      <c r="AN82" s="51"/>
      <c r="AO82" s="51"/>
      <c r="AP82" s="51"/>
      <c r="AQ82" s="51"/>
      <c r="AR82" s="51"/>
      <c r="AS82" s="52"/>
      <c r="AT82" s="50"/>
      <c r="AU82" s="51"/>
      <c r="AV82" s="51"/>
      <c r="AW82" s="51"/>
      <c r="AX82" s="51"/>
      <c r="AY82" s="51"/>
      <c r="AZ82" s="51"/>
      <c r="BA82" s="51"/>
      <c r="BB82" s="52"/>
      <c r="BC82" s="50"/>
      <c r="BD82" s="51"/>
      <c r="BE82" s="51"/>
      <c r="BF82" s="51"/>
      <c r="BG82" s="51"/>
      <c r="BH82" s="51"/>
      <c r="BI82" s="51"/>
      <c r="BJ82" s="51"/>
      <c r="BK82" s="52"/>
      <c r="BL82" s="50"/>
      <c r="BM82" s="51"/>
      <c r="BN82" s="51"/>
      <c r="BO82" s="51"/>
      <c r="BP82" s="51"/>
      <c r="BQ82" s="51"/>
      <c r="BR82" s="51"/>
      <c r="BS82" s="51"/>
      <c r="BT82" s="52"/>
      <c r="BU82" s="68"/>
      <c r="BV82" s="69"/>
      <c r="BW82" s="69"/>
      <c r="BX82" s="69"/>
      <c r="BY82" s="69"/>
      <c r="BZ82" s="69"/>
      <c r="CA82" s="69"/>
      <c r="CB82" s="70"/>
    </row>
    <row r="83" spans="1:80" ht="12.75" customHeight="1">
      <c r="A83" s="98" t="s">
        <v>664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100"/>
      <c r="AK83" s="50"/>
      <c r="AL83" s="51"/>
      <c r="AM83" s="51"/>
      <c r="AN83" s="51"/>
      <c r="AO83" s="51"/>
      <c r="AP83" s="51"/>
      <c r="AQ83" s="51"/>
      <c r="AR83" s="51"/>
      <c r="AS83" s="52"/>
      <c r="AT83" s="50"/>
      <c r="AU83" s="51"/>
      <c r="AV83" s="51"/>
      <c r="AW83" s="51"/>
      <c r="AX83" s="51"/>
      <c r="AY83" s="51"/>
      <c r="AZ83" s="51"/>
      <c r="BA83" s="51"/>
      <c r="BB83" s="52"/>
      <c r="BC83" s="50"/>
      <c r="BD83" s="51"/>
      <c r="BE83" s="51"/>
      <c r="BF83" s="51"/>
      <c r="BG83" s="51"/>
      <c r="BH83" s="51"/>
      <c r="BI83" s="51"/>
      <c r="BJ83" s="51"/>
      <c r="BK83" s="52"/>
      <c r="BL83" s="50"/>
      <c r="BM83" s="51"/>
      <c r="BN83" s="51"/>
      <c r="BO83" s="51"/>
      <c r="BP83" s="51"/>
      <c r="BQ83" s="51"/>
      <c r="BR83" s="51"/>
      <c r="BS83" s="51"/>
      <c r="BT83" s="52"/>
      <c r="BU83" s="68"/>
      <c r="BV83" s="69"/>
      <c r="BW83" s="69"/>
      <c r="BX83" s="69"/>
      <c r="BY83" s="69"/>
      <c r="BZ83" s="69"/>
      <c r="CA83" s="69"/>
      <c r="CB83" s="70"/>
    </row>
    <row r="84" spans="1:80" ht="12.75" customHeight="1">
      <c r="A84" s="101" t="s">
        <v>665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3"/>
      <c r="AK84" s="44"/>
      <c r="AL84" s="45"/>
      <c r="AM84" s="45"/>
      <c r="AN84" s="45"/>
      <c r="AO84" s="45"/>
      <c r="AP84" s="45"/>
      <c r="AQ84" s="45"/>
      <c r="AR84" s="45"/>
      <c r="AS84" s="46"/>
      <c r="AT84" s="44"/>
      <c r="AU84" s="45"/>
      <c r="AV84" s="45"/>
      <c r="AW84" s="45"/>
      <c r="AX84" s="45"/>
      <c r="AY84" s="45"/>
      <c r="AZ84" s="45"/>
      <c r="BA84" s="45"/>
      <c r="BB84" s="46"/>
      <c r="BC84" s="44"/>
      <c r="BD84" s="45"/>
      <c r="BE84" s="45"/>
      <c r="BF84" s="45"/>
      <c r="BG84" s="45"/>
      <c r="BH84" s="45"/>
      <c r="BI84" s="45"/>
      <c r="BJ84" s="45"/>
      <c r="BK84" s="46"/>
      <c r="BL84" s="44"/>
      <c r="BM84" s="45"/>
      <c r="BN84" s="45"/>
      <c r="BO84" s="45"/>
      <c r="BP84" s="45"/>
      <c r="BQ84" s="45"/>
      <c r="BR84" s="45"/>
      <c r="BS84" s="45"/>
      <c r="BT84" s="46"/>
      <c r="BU84" s="71"/>
      <c r="BV84" s="72"/>
      <c r="BW84" s="72"/>
      <c r="BX84" s="72"/>
      <c r="BY84" s="72"/>
      <c r="BZ84" s="72"/>
      <c r="CA84" s="72"/>
      <c r="CB84" s="73"/>
    </row>
    <row r="85" spans="1:80" ht="12.75">
      <c r="A85" s="264" t="s">
        <v>248</v>
      </c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6"/>
      <c r="BM85" s="156"/>
      <c r="BN85" s="156"/>
      <c r="BO85" s="156"/>
      <c r="BP85" s="156"/>
      <c r="BQ85" s="156"/>
      <c r="BR85" s="156"/>
      <c r="BS85" s="156"/>
      <c r="BT85" s="156"/>
      <c r="BU85" s="157"/>
      <c r="BV85" s="157"/>
      <c r="BW85" s="157"/>
      <c r="BX85" s="157"/>
      <c r="BY85" s="157"/>
      <c r="BZ85" s="157"/>
      <c r="CA85" s="157"/>
      <c r="CB85" s="157"/>
    </row>
    <row r="86" spans="1:80" ht="12.75" customHeight="1">
      <c r="A86" s="95" t="s">
        <v>666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7"/>
      <c r="AK86" s="177"/>
      <c r="AL86" s="66"/>
      <c r="AM86" s="66"/>
      <c r="AN86" s="66"/>
      <c r="AO86" s="66"/>
      <c r="AP86" s="66"/>
      <c r="AQ86" s="66"/>
      <c r="AR86" s="66"/>
      <c r="AS86" s="67"/>
      <c r="AT86" s="177"/>
      <c r="AU86" s="66"/>
      <c r="AV86" s="66"/>
      <c r="AW86" s="66"/>
      <c r="AX86" s="66"/>
      <c r="AY86" s="66"/>
      <c r="AZ86" s="66"/>
      <c r="BA86" s="66"/>
      <c r="BB86" s="67"/>
      <c r="BC86" s="177"/>
      <c r="BD86" s="66"/>
      <c r="BE86" s="66"/>
      <c r="BF86" s="66"/>
      <c r="BG86" s="66"/>
      <c r="BH86" s="66"/>
      <c r="BI86" s="66"/>
      <c r="BJ86" s="66"/>
      <c r="BK86" s="67"/>
      <c r="BL86" s="53" t="s">
        <v>299</v>
      </c>
      <c r="BM86" s="42"/>
      <c r="BN86" s="42"/>
      <c r="BO86" s="42"/>
      <c r="BP86" s="42"/>
      <c r="BQ86" s="42"/>
      <c r="BR86" s="42"/>
      <c r="BS86" s="42"/>
      <c r="BT86" s="43"/>
      <c r="BU86" s="177"/>
      <c r="BV86" s="66"/>
      <c r="BW86" s="66"/>
      <c r="BX86" s="66"/>
      <c r="BY86" s="66"/>
      <c r="BZ86" s="66"/>
      <c r="CA86" s="66"/>
      <c r="CB86" s="67"/>
    </row>
    <row r="87" spans="1:80" ht="12.75" customHeight="1">
      <c r="A87" s="98" t="s">
        <v>667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00"/>
      <c r="AK87" s="68"/>
      <c r="AL87" s="69"/>
      <c r="AM87" s="69"/>
      <c r="AN87" s="69"/>
      <c r="AO87" s="69"/>
      <c r="AP87" s="69"/>
      <c r="AQ87" s="69"/>
      <c r="AR87" s="69"/>
      <c r="AS87" s="70"/>
      <c r="AT87" s="68"/>
      <c r="AU87" s="69"/>
      <c r="AV87" s="69"/>
      <c r="AW87" s="69"/>
      <c r="AX87" s="69"/>
      <c r="AY87" s="69"/>
      <c r="AZ87" s="69"/>
      <c r="BA87" s="69"/>
      <c r="BB87" s="70"/>
      <c r="BC87" s="68"/>
      <c r="BD87" s="69"/>
      <c r="BE87" s="69"/>
      <c r="BF87" s="69"/>
      <c r="BG87" s="69"/>
      <c r="BH87" s="69"/>
      <c r="BI87" s="69"/>
      <c r="BJ87" s="69"/>
      <c r="BK87" s="70"/>
      <c r="BL87" s="50"/>
      <c r="BM87" s="51"/>
      <c r="BN87" s="51"/>
      <c r="BO87" s="51"/>
      <c r="BP87" s="51"/>
      <c r="BQ87" s="51"/>
      <c r="BR87" s="51"/>
      <c r="BS87" s="51"/>
      <c r="BT87" s="52"/>
      <c r="BU87" s="68"/>
      <c r="BV87" s="69"/>
      <c r="BW87" s="69"/>
      <c r="BX87" s="69"/>
      <c r="BY87" s="69"/>
      <c r="BZ87" s="69"/>
      <c r="CA87" s="69"/>
      <c r="CB87" s="70"/>
    </row>
    <row r="88" spans="1:80" ht="12.75" customHeight="1">
      <c r="A88" s="98" t="s">
        <v>668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00"/>
      <c r="AK88" s="68"/>
      <c r="AL88" s="69"/>
      <c r="AM88" s="69"/>
      <c r="AN88" s="69"/>
      <c r="AO88" s="69"/>
      <c r="AP88" s="69"/>
      <c r="AQ88" s="69"/>
      <c r="AR88" s="69"/>
      <c r="AS88" s="70"/>
      <c r="AT88" s="68"/>
      <c r="AU88" s="69"/>
      <c r="AV88" s="69"/>
      <c r="AW88" s="69"/>
      <c r="AX88" s="69"/>
      <c r="AY88" s="69"/>
      <c r="AZ88" s="69"/>
      <c r="BA88" s="69"/>
      <c r="BB88" s="70"/>
      <c r="BC88" s="68"/>
      <c r="BD88" s="69"/>
      <c r="BE88" s="69"/>
      <c r="BF88" s="69"/>
      <c r="BG88" s="69"/>
      <c r="BH88" s="69"/>
      <c r="BI88" s="69"/>
      <c r="BJ88" s="69"/>
      <c r="BK88" s="70"/>
      <c r="BL88" s="50"/>
      <c r="BM88" s="51"/>
      <c r="BN88" s="51"/>
      <c r="BO88" s="51"/>
      <c r="BP88" s="51"/>
      <c r="BQ88" s="51"/>
      <c r="BR88" s="51"/>
      <c r="BS88" s="51"/>
      <c r="BT88" s="52"/>
      <c r="BU88" s="68"/>
      <c r="BV88" s="69"/>
      <c r="BW88" s="69"/>
      <c r="BX88" s="69"/>
      <c r="BY88" s="69"/>
      <c r="BZ88" s="69"/>
      <c r="CA88" s="69"/>
      <c r="CB88" s="70"/>
    </row>
    <row r="89" spans="1:80" ht="12.75" customHeight="1">
      <c r="A89" s="101" t="s">
        <v>669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3"/>
      <c r="AK89" s="71"/>
      <c r="AL89" s="72"/>
      <c r="AM89" s="72"/>
      <c r="AN89" s="72"/>
      <c r="AO89" s="72"/>
      <c r="AP89" s="72"/>
      <c r="AQ89" s="72"/>
      <c r="AR89" s="72"/>
      <c r="AS89" s="73"/>
      <c r="AT89" s="71"/>
      <c r="AU89" s="72"/>
      <c r="AV89" s="72"/>
      <c r="AW89" s="72"/>
      <c r="AX89" s="72"/>
      <c r="AY89" s="72"/>
      <c r="AZ89" s="72"/>
      <c r="BA89" s="72"/>
      <c r="BB89" s="73"/>
      <c r="BC89" s="71"/>
      <c r="BD89" s="72"/>
      <c r="BE89" s="72"/>
      <c r="BF89" s="72"/>
      <c r="BG89" s="72"/>
      <c r="BH89" s="72"/>
      <c r="BI89" s="72"/>
      <c r="BJ89" s="72"/>
      <c r="BK89" s="73"/>
      <c r="BL89" s="44"/>
      <c r="BM89" s="45"/>
      <c r="BN89" s="45"/>
      <c r="BO89" s="45"/>
      <c r="BP89" s="45"/>
      <c r="BQ89" s="45"/>
      <c r="BR89" s="45"/>
      <c r="BS89" s="45"/>
      <c r="BT89" s="46"/>
      <c r="BU89" s="71"/>
      <c r="BV89" s="72"/>
      <c r="BW89" s="72"/>
      <c r="BX89" s="72"/>
      <c r="BY89" s="72"/>
      <c r="BZ89" s="72"/>
      <c r="CA89" s="72"/>
      <c r="CB89" s="73"/>
    </row>
    <row r="90" spans="1:80" ht="12.75" customHeight="1">
      <c r="A90" s="95" t="s">
        <v>437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7"/>
      <c r="AK90" s="177"/>
      <c r="AL90" s="66"/>
      <c r="AM90" s="66"/>
      <c r="AN90" s="66"/>
      <c r="AO90" s="66"/>
      <c r="AP90" s="66"/>
      <c r="AQ90" s="66"/>
      <c r="AR90" s="66"/>
      <c r="AS90" s="67"/>
      <c r="AT90" s="177"/>
      <c r="AU90" s="66"/>
      <c r="AV90" s="66"/>
      <c r="AW90" s="66"/>
      <c r="AX90" s="66"/>
      <c r="AY90" s="66"/>
      <c r="AZ90" s="66"/>
      <c r="BA90" s="66"/>
      <c r="BB90" s="67"/>
      <c r="BC90" s="177"/>
      <c r="BD90" s="66"/>
      <c r="BE90" s="66"/>
      <c r="BF90" s="66"/>
      <c r="BG90" s="66"/>
      <c r="BH90" s="66"/>
      <c r="BI90" s="66"/>
      <c r="BJ90" s="66"/>
      <c r="BK90" s="67"/>
      <c r="BL90" s="53" t="s">
        <v>250</v>
      </c>
      <c r="BM90" s="42"/>
      <c r="BN90" s="42"/>
      <c r="BO90" s="42"/>
      <c r="BP90" s="42"/>
      <c r="BQ90" s="42"/>
      <c r="BR90" s="42"/>
      <c r="BS90" s="42"/>
      <c r="BT90" s="43"/>
      <c r="BU90" s="177"/>
      <c r="BV90" s="66"/>
      <c r="BW90" s="66"/>
      <c r="BX90" s="66"/>
      <c r="BY90" s="66"/>
      <c r="BZ90" s="66"/>
      <c r="CA90" s="66"/>
      <c r="CB90" s="67"/>
    </row>
    <row r="91" spans="1:80" ht="12.75" customHeight="1">
      <c r="A91" s="98" t="s">
        <v>438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100"/>
      <c r="AK91" s="68"/>
      <c r="AL91" s="69"/>
      <c r="AM91" s="69"/>
      <c r="AN91" s="69"/>
      <c r="AO91" s="69"/>
      <c r="AP91" s="69"/>
      <c r="AQ91" s="69"/>
      <c r="AR91" s="69"/>
      <c r="AS91" s="70"/>
      <c r="AT91" s="68"/>
      <c r="AU91" s="69"/>
      <c r="AV91" s="69"/>
      <c r="AW91" s="69"/>
      <c r="AX91" s="69"/>
      <c r="AY91" s="69"/>
      <c r="AZ91" s="69"/>
      <c r="BA91" s="69"/>
      <c r="BB91" s="70"/>
      <c r="BC91" s="68"/>
      <c r="BD91" s="69"/>
      <c r="BE91" s="69"/>
      <c r="BF91" s="69"/>
      <c r="BG91" s="69"/>
      <c r="BH91" s="69"/>
      <c r="BI91" s="69"/>
      <c r="BJ91" s="69"/>
      <c r="BK91" s="70"/>
      <c r="BL91" s="50"/>
      <c r="BM91" s="51"/>
      <c r="BN91" s="51"/>
      <c r="BO91" s="51"/>
      <c r="BP91" s="51"/>
      <c r="BQ91" s="51"/>
      <c r="BR91" s="51"/>
      <c r="BS91" s="51"/>
      <c r="BT91" s="52"/>
      <c r="BU91" s="68"/>
      <c r="BV91" s="69"/>
      <c r="BW91" s="69"/>
      <c r="BX91" s="69"/>
      <c r="BY91" s="69"/>
      <c r="BZ91" s="69"/>
      <c r="CA91" s="69"/>
      <c r="CB91" s="70"/>
    </row>
    <row r="92" spans="1:80" ht="12.75" customHeight="1">
      <c r="A92" s="98" t="s">
        <v>439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100"/>
      <c r="AK92" s="68"/>
      <c r="AL92" s="69"/>
      <c r="AM92" s="69"/>
      <c r="AN92" s="69"/>
      <c r="AO92" s="69"/>
      <c r="AP92" s="69"/>
      <c r="AQ92" s="69"/>
      <c r="AR92" s="69"/>
      <c r="AS92" s="70"/>
      <c r="AT92" s="68"/>
      <c r="AU92" s="69"/>
      <c r="AV92" s="69"/>
      <c r="AW92" s="69"/>
      <c r="AX92" s="69"/>
      <c r="AY92" s="69"/>
      <c r="AZ92" s="69"/>
      <c r="BA92" s="69"/>
      <c r="BB92" s="70"/>
      <c r="BC92" s="68"/>
      <c r="BD92" s="69"/>
      <c r="BE92" s="69"/>
      <c r="BF92" s="69"/>
      <c r="BG92" s="69"/>
      <c r="BH92" s="69"/>
      <c r="BI92" s="69"/>
      <c r="BJ92" s="69"/>
      <c r="BK92" s="70"/>
      <c r="BL92" s="50"/>
      <c r="BM92" s="51"/>
      <c r="BN92" s="51"/>
      <c r="BO92" s="51"/>
      <c r="BP92" s="51"/>
      <c r="BQ92" s="51"/>
      <c r="BR92" s="51"/>
      <c r="BS92" s="51"/>
      <c r="BT92" s="52"/>
      <c r="BU92" s="68"/>
      <c r="BV92" s="69"/>
      <c r="BW92" s="69"/>
      <c r="BX92" s="69"/>
      <c r="BY92" s="69"/>
      <c r="BZ92" s="69"/>
      <c r="CA92" s="69"/>
      <c r="CB92" s="70"/>
    </row>
    <row r="93" spans="1:80" ht="12.75" customHeight="1">
      <c r="A93" s="98" t="s">
        <v>440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100"/>
      <c r="AK93" s="68"/>
      <c r="AL93" s="69"/>
      <c r="AM93" s="69"/>
      <c r="AN93" s="69"/>
      <c r="AO93" s="69"/>
      <c r="AP93" s="69"/>
      <c r="AQ93" s="69"/>
      <c r="AR93" s="69"/>
      <c r="AS93" s="70"/>
      <c r="AT93" s="68"/>
      <c r="AU93" s="69"/>
      <c r="AV93" s="69"/>
      <c r="AW93" s="69"/>
      <c r="AX93" s="69"/>
      <c r="AY93" s="69"/>
      <c r="AZ93" s="69"/>
      <c r="BA93" s="69"/>
      <c r="BB93" s="70"/>
      <c r="BC93" s="68"/>
      <c r="BD93" s="69"/>
      <c r="BE93" s="69"/>
      <c r="BF93" s="69"/>
      <c r="BG93" s="69"/>
      <c r="BH93" s="69"/>
      <c r="BI93" s="69"/>
      <c r="BJ93" s="69"/>
      <c r="BK93" s="70"/>
      <c r="BL93" s="50"/>
      <c r="BM93" s="51"/>
      <c r="BN93" s="51"/>
      <c r="BO93" s="51"/>
      <c r="BP93" s="51"/>
      <c r="BQ93" s="51"/>
      <c r="BR93" s="51"/>
      <c r="BS93" s="51"/>
      <c r="BT93" s="52"/>
      <c r="BU93" s="68"/>
      <c r="BV93" s="69"/>
      <c r="BW93" s="69"/>
      <c r="BX93" s="69"/>
      <c r="BY93" s="69"/>
      <c r="BZ93" s="69"/>
      <c r="CA93" s="69"/>
      <c r="CB93" s="70"/>
    </row>
    <row r="94" spans="1:80" ht="12.75" customHeight="1">
      <c r="A94" s="98" t="s">
        <v>441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100"/>
      <c r="AK94" s="68"/>
      <c r="AL94" s="69"/>
      <c r="AM94" s="69"/>
      <c r="AN94" s="69"/>
      <c r="AO94" s="69"/>
      <c r="AP94" s="69"/>
      <c r="AQ94" s="69"/>
      <c r="AR94" s="69"/>
      <c r="AS94" s="70"/>
      <c r="AT94" s="68"/>
      <c r="AU94" s="69"/>
      <c r="AV94" s="69"/>
      <c r="AW94" s="69"/>
      <c r="AX94" s="69"/>
      <c r="AY94" s="69"/>
      <c r="AZ94" s="69"/>
      <c r="BA94" s="69"/>
      <c r="BB94" s="70"/>
      <c r="BC94" s="68"/>
      <c r="BD94" s="69"/>
      <c r="BE94" s="69"/>
      <c r="BF94" s="69"/>
      <c r="BG94" s="69"/>
      <c r="BH94" s="69"/>
      <c r="BI94" s="69"/>
      <c r="BJ94" s="69"/>
      <c r="BK94" s="70"/>
      <c r="BL94" s="50"/>
      <c r="BM94" s="51"/>
      <c r="BN94" s="51"/>
      <c r="BO94" s="51"/>
      <c r="BP94" s="51"/>
      <c r="BQ94" s="51"/>
      <c r="BR94" s="51"/>
      <c r="BS94" s="51"/>
      <c r="BT94" s="52"/>
      <c r="BU94" s="68"/>
      <c r="BV94" s="69"/>
      <c r="BW94" s="69"/>
      <c r="BX94" s="69"/>
      <c r="BY94" s="69"/>
      <c r="BZ94" s="69"/>
      <c r="CA94" s="69"/>
      <c r="CB94" s="70"/>
    </row>
    <row r="95" spans="1:80" ht="12.75" customHeight="1">
      <c r="A95" s="98" t="s">
        <v>442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100"/>
      <c r="AK95" s="68"/>
      <c r="AL95" s="69"/>
      <c r="AM95" s="69"/>
      <c r="AN95" s="69"/>
      <c r="AO95" s="69"/>
      <c r="AP95" s="69"/>
      <c r="AQ95" s="69"/>
      <c r="AR95" s="69"/>
      <c r="AS95" s="70"/>
      <c r="AT95" s="68"/>
      <c r="AU95" s="69"/>
      <c r="AV95" s="69"/>
      <c r="AW95" s="69"/>
      <c r="AX95" s="69"/>
      <c r="AY95" s="69"/>
      <c r="AZ95" s="69"/>
      <c r="BA95" s="69"/>
      <c r="BB95" s="70"/>
      <c r="BC95" s="68"/>
      <c r="BD95" s="69"/>
      <c r="BE95" s="69"/>
      <c r="BF95" s="69"/>
      <c r="BG95" s="69"/>
      <c r="BH95" s="69"/>
      <c r="BI95" s="69"/>
      <c r="BJ95" s="69"/>
      <c r="BK95" s="70"/>
      <c r="BL95" s="50"/>
      <c r="BM95" s="51"/>
      <c r="BN95" s="51"/>
      <c r="BO95" s="51"/>
      <c r="BP95" s="51"/>
      <c r="BQ95" s="51"/>
      <c r="BR95" s="51"/>
      <c r="BS95" s="51"/>
      <c r="BT95" s="52"/>
      <c r="BU95" s="68"/>
      <c r="BV95" s="69"/>
      <c r="BW95" s="69"/>
      <c r="BX95" s="69"/>
      <c r="BY95" s="69"/>
      <c r="BZ95" s="69"/>
      <c r="CA95" s="69"/>
      <c r="CB95" s="70"/>
    </row>
    <row r="96" spans="1:80" ht="12.75" customHeight="1">
      <c r="A96" s="98" t="s">
        <v>443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100"/>
      <c r="AK96" s="68"/>
      <c r="AL96" s="69"/>
      <c r="AM96" s="69"/>
      <c r="AN96" s="69"/>
      <c r="AO96" s="69"/>
      <c r="AP96" s="69"/>
      <c r="AQ96" s="69"/>
      <c r="AR96" s="69"/>
      <c r="AS96" s="70"/>
      <c r="AT96" s="68"/>
      <c r="AU96" s="69"/>
      <c r="AV96" s="69"/>
      <c r="AW96" s="69"/>
      <c r="AX96" s="69"/>
      <c r="AY96" s="69"/>
      <c r="AZ96" s="69"/>
      <c r="BA96" s="69"/>
      <c r="BB96" s="70"/>
      <c r="BC96" s="68"/>
      <c r="BD96" s="69"/>
      <c r="BE96" s="69"/>
      <c r="BF96" s="69"/>
      <c r="BG96" s="69"/>
      <c r="BH96" s="69"/>
      <c r="BI96" s="69"/>
      <c r="BJ96" s="69"/>
      <c r="BK96" s="70"/>
      <c r="BL96" s="50"/>
      <c r="BM96" s="51"/>
      <c r="BN96" s="51"/>
      <c r="BO96" s="51"/>
      <c r="BP96" s="51"/>
      <c r="BQ96" s="51"/>
      <c r="BR96" s="51"/>
      <c r="BS96" s="51"/>
      <c r="BT96" s="52"/>
      <c r="BU96" s="68"/>
      <c r="BV96" s="69"/>
      <c r="BW96" s="69"/>
      <c r="BX96" s="69"/>
      <c r="BY96" s="69"/>
      <c r="BZ96" s="69"/>
      <c r="CA96" s="69"/>
      <c r="CB96" s="70"/>
    </row>
    <row r="97" spans="1:80" ht="12.75" customHeight="1">
      <c r="A97" s="101" t="s">
        <v>444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3"/>
      <c r="AK97" s="71"/>
      <c r="AL97" s="72"/>
      <c r="AM97" s="72"/>
      <c r="AN97" s="72"/>
      <c r="AO97" s="72"/>
      <c r="AP97" s="72"/>
      <c r="AQ97" s="72"/>
      <c r="AR97" s="72"/>
      <c r="AS97" s="73"/>
      <c r="AT97" s="71"/>
      <c r="AU97" s="72"/>
      <c r="AV97" s="72"/>
      <c r="AW97" s="72"/>
      <c r="AX97" s="72"/>
      <c r="AY97" s="72"/>
      <c r="AZ97" s="72"/>
      <c r="BA97" s="72"/>
      <c r="BB97" s="73"/>
      <c r="BC97" s="71"/>
      <c r="BD97" s="72"/>
      <c r="BE97" s="72"/>
      <c r="BF97" s="72"/>
      <c r="BG97" s="72"/>
      <c r="BH97" s="72"/>
      <c r="BI97" s="72"/>
      <c r="BJ97" s="72"/>
      <c r="BK97" s="73"/>
      <c r="BL97" s="44"/>
      <c r="BM97" s="45"/>
      <c r="BN97" s="45"/>
      <c r="BO97" s="45"/>
      <c r="BP97" s="45"/>
      <c r="BQ97" s="45"/>
      <c r="BR97" s="45"/>
      <c r="BS97" s="45"/>
      <c r="BT97" s="46"/>
      <c r="BU97" s="71"/>
      <c r="BV97" s="72"/>
      <c r="BW97" s="72"/>
      <c r="BX97" s="72"/>
      <c r="BY97" s="72"/>
      <c r="BZ97" s="72"/>
      <c r="CA97" s="72"/>
      <c r="CB97" s="73"/>
    </row>
    <row r="98" spans="1:80" ht="12.75">
      <c r="A98" s="265" t="s">
        <v>445</v>
      </c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156" t="s">
        <v>221</v>
      </c>
      <c r="AL98" s="156"/>
      <c r="AM98" s="156"/>
      <c r="AN98" s="156"/>
      <c r="AO98" s="156"/>
      <c r="AP98" s="156"/>
      <c r="AQ98" s="156"/>
      <c r="AR98" s="156"/>
      <c r="AS98" s="156"/>
      <c r="AT98" s="156" t="s">
        <v>221</v>
      </c>
      <c r="AU98" s="156"/>
      <c r="AV98" s="156"/>
      <c r="AW98" s="156"/>
      <c r="AX98" s="156"/>
      <c r="AY98" s="156"/>
      <c r="AZ98" s="156"/>
      <c r="BA98" s="156"/>
      <c r="BB98" s="156"/>
      <c r="BC98" s="156" t="s">
        <v>221</v>
      </c>
      <c r="BD98" s="156"/>
      <c r="BE98" s="156"/>
      <c r="BF98" s="156"/>
      <c r="BG98" s="156"/>
      <c r="BH98" s="156"/>
      <c r="BI98" s="156"/>
      <c r="BJ98" s="156"/>
      <c r="BK98" s="156"/>
      <c r="BL98" s="156" t="s">
        <v>221</v>
      </c>
      <c r="BM98" s="156"/>
      <c r="BN98" s="156"/>
      <c r="BO98" s="156"/>
      <c r="BP98" s="156"/>
      <c r="BQ98" s="156"/>
      <c r="BR98" s="156"/>
      <c r="BS98" s="156"/>
      <c r="BT98" s="156"/>
      <c r="BU98" s="157"/>
      <c r="BV98" s="157"/>
      <c r="BW98" s="157"/>
      <c r="BX98" s="157"/>
      <c r="BY98" s="157"/>
      <c r="BZ98" s="157"/>
      <c r="CA98" s="157"/>
      <c r="CB98" s="157"/>
    </row>
    <row r="99" spans="1:80" ht="12.75">
      <c r="A99" s="266" t="s">
        <v>446</v>
      </c>
      <c r="B99" s="266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7"/>
      <c r="BV99" s="157"/>
      <c r="BW99" s="157"/>
      <c r="BX99" s="157"/>
      <c r="BY99" s="157"/>
      <c r="BZ99" s="157"/>
      <c r="CA99" s="157"/>
      <c r="CB99" s="157"/>
    </row>
    <row r="103" spans="1:80" ht="15" customHeight="1">
      <c r="A103" s="29" t="s">
        <v>49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 t="s">
        <v>50</v>
      </c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</row>
    <row r="104" spans="1:80" s="4" customFormat="1" ht="10.5">
      <c r="A104" s="38" t="s">
        <v>104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 t="s">
        <v>105</v>
      </c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 t="s">
        <v>106</v>
      </c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</row>
    <row r="109" spans="1:18" s="1" customFormat="1" ht="11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="1" customFormat="1" ht="11.25">
      <c r="A110" s="10" t="s">
        <v>447</v>
      </c>
    </row>
  </sheetData>
  <sheetProtection/>
  <mergeCells count="231">
    <mergeCell ref="A104:AC104"/>
    <mergeCell ref="AD104:BI104"/>
    <mergeCell ref="BJ104:CB104"/>
    <mergeCell ref="BC98:BK99"/>
    <mergeCell ref="BL98:BT99"/>
    <mergeCell ref="BU98:CB99"/>
    <mergeCell ref="A99:AJ99"/>
    <mergeCell ref="A103:AC103"/>
    <mergeCell ref="AD103:BI103"/>
    <mergeCell ref="BJ103:CB103"/>
    <mergeCell ref="AK98:AS99"/>
    <mergeCell ref="AT98:BB99"/>
    <mergeCell ref="A90:AJ90"/>
    <mergeCell ref="AK90:AS97"/>
    <mergeCell ref="AT90:BB97"/>
    <mergeCell ref="A95:AJ95"/>
    <mergeCell ref="A96:AJ96"/>
    <mergeCell ref="A97:AJ97"/>
    <mergeCell ref="A98:AJ98"/>
    <mergeCell ref="BC90:BK97"/>
    <mergeCell ref="BL90:BT97"/>
    <mergeCell ref="BU90:CB97"/>
    <mergeCell ref="A91:AJ91"/>
    <mergeCell ref="A92:AJ92"/>
    <mergeCell ref="A93:AJ93"/>
    <mergeCell ref="A94:AJ94"/>
    <mergeCell ref="BL86:BT89"/>
    <mergeCell ref="BU86:CB89"/>
    <mergeCell ref="A87:AJ87"/>
    <mergeCell ref="A88:AJ88"/>
    <mergeCell ref="A89:AJ89"/>
    <mergeCell ref="A86:AJ86"/>
    <mergeCell ref="AK86:AS89"/>
    <mergeCell ref="AT86:BB89"/>
    <mergeCell ref="BC86:BK89"/>
    <mergeCell ref="A85:AJ85"/>
    <mergeCell ref="AK85:AS85"/>
    <mergeCell ref="AT85:BB85"/>
    <mergeCell ref="BC85:BK85"/>
    <mergeCell ref="BL85:BT85"/>
    <mergeCell ref="BU85:CB85"/>
    <mergeCell ref="A80:AJ80"/>
    <mergeCell ref="AK80:AS84"/>
    <mergeCell ref="AT80:BB84"/>
    <mergeCell ref="BC80:BK84"/>
    <mergeCell ref="BL80:BT84"/>
    <mergeCell ref="BU80:CB84"/>
    <mergeCell ref="A81:AJ81"/>
    <mergeCell ref="A82:AJ82"/>
    <mergeCell ref="A83:AJ83"/>
    <mergeCell ref="A84:AJ84"/>
    <mergeCell ref="A76:AJ76"/>
    <mergeCell ref="AK76:AS79"/>
    <mergeCell ref="A77:AJ77"/>
    <mergeCell ref="A78:AJ78"/>
    <mergeCell ref="A79:AJ79"/>
    <mergeCell ref="AT76:BB79"/>
    <mergeCell ref="BC76:BK79"/>
    <mergeCell ref="BL76:BT79"/>
    <mergeCell ref="BU76:CB79"/>
    <mergeCell ref="A74:AJ74"/>
    <mergeCell ref="AK74:AS75"/>
    <mergeCell ref="AT74:BB75"/>
    <mergeCell ref="BC74:BK75"/>
    <mergeCell ref="BL74:BT75"/>
    <mergeCell ref="BU74:CB75"/>
    <mergeCell ref="A75:AJ75"/>
    <mergeCell ref="A72:AJ72"/>
    <mergeCell ref="AK72:AS73"/>
    <mergeCell ref="AT72:BB73"/>
    <mergeCell ref="BC72:BK73"/>
    <mergeCell ref="BL72:BT73"/>
    <mergeCell ref="BU72:CB73"/>
    <mergeCell ref="A73:AJ73"/>
    <mergeCell ref="A70:AJ70"/>
    <mergeCell ref="AK70:AS71"/>
    <mergeCell ref="AT70:BB71"/>
    <mergeCell ref="BC70:BK71"/>
    <mergeCell ref="BL70:BT71"/>
    <mergeCell ref="BU70:CB71"/>
    <mergeCell ref="A71:AJ71"/>
    <mergeCell ref="A68:AJ68"/>
    <mergeCell ref="AK68:AS69"/>
    <mergeCell ref="AT68:BB69"/>
    <mergeCell ref="BC68:BK69"/>
    <mergeCell ref="BL68:BT69"/>
    <mergeCell ref="BU68:CB69"/>
    <mergeCell ref="A69:AJ69"/>
    <mergeCell ref="BC60:BK60"/>
    <mergeCell ref="BL64:BT67"/>
    <mergeCell ref="BU64:CB67"/>
    <mergeCell ref="A65:AJ65"/>
    <mergeCell ref="A66:AJ66"/>
    <mergeCell ref="A67:AJ67"/>
    <mergeCell ref="A64:AJ64"/>
    <mergeCell ref="AK64:AS67"/>
    <mergeCell ref="AT64:BB67"/>
    <mergeCell ref="BC64:BK67"/>
    <mergeCell ref="A61:AJ61"/>
    <mergeCell ref="AK61:AS63"/>
    <mergeCell ref="AT61:BB63"/>
    <mergeCell ref="BC61:BK63"/>
    <mergeCell ref="BL61:BT63"/>
    <mergeCell ref="BU61:CB63"/>
    <mergeCell ref="A62:AJ62"/>
    <mergeCell ref="A63:AJ63"/>
    <mergeCell ref="A60:AJ60"/>
    <mergeCell ref="AK60:AS60"/>
    <mergeCell ref="AT60:BB60"/>
    <mergeCell ref="BL60:BT60"/>
    <mergeCell ref="BU54:CB57"/>
    <mergeCell ref="A55:AJ55"/>
    <mergeCell ref="A56:AJ56"/>
    <mergeCell ref="A57:AJ57"/>
    <mergeCell ref="A58:AJ58"/>
    <mergeCell ref="BU60:CB60"/>
    <mergeCell ref="BU58:CB59"/>
    <mergeCell ref="BU49:CB53"/>
    <mergeCell ref="AT54:BB57"/>
    <mergeCell ref="BC54:BK57"/>
    <mergeCell ref="BL54:BT57"/>
    <mergeCell ref="A59:AJ59"/>
    <mergeCell ref="A54:AJ54"/>
    <mergeCell ref="AK54:AS57"/>
    <mergeCell ref="AK58:AS59"/>
    <mergeCell ref="AT58:BB59"/>
    <mergeCell ref="BC58:BK59"/>
    <mergeCell ref="BL58:BT59"/>
    <mergeCell ref="A49:AJ49"/>
    <mergeCell ref="AK49:AS53"/>
    <mergeCell ref="AT49:BB53"/>
    <mergeCell ref="BC49:BK53"/>
    <mergeCell ref="BL49:BT53"/>
    <mergeCell ref="BL43:BT48"/>
    <mergeCell ref="A50:AJ50"/>
    <mergeCell ref="A51:AJ51"/>
    <mergeCell ref="A52:AJ52"/>
    <mergeCell ref="A53:AJ53"/>
    <mergeCell ref="BU43:CB48"/>
    <mergeCell ref="A44:AJ44"/>
    <mergeCell ref="A45:AJ45"/>
    <mergeCell ref="A46:AJ46"/>
    <mergeCell ref="A47:AJ47"/>
    <mergeCell ref="A43:AJ43"/>
    <mergeCell ref="AK43:AS48"/>
    <mergeCell ref="AT43:BB48"/>
    <mergeCell ref="BC43:BK48"/>
    <mergeCell ref="A48:AJ48"/>
    <mergeCell ref="BU36:CB42"/>
    <mergeCell ref="A37:AJ37"/>
    <mergeCell ref="A38:AJ38"/>
    <mergeCell ref="A39:AJ39"/>
    <mergeCell ref="A40:AJ40"/>
    <mergeCell ref="A41:AJ41"/>
    <mergeCell ref="A42:AJ42"/>
    <mergeCell ref="BC36:BK42"/>
    <mergeCell ref="BL36:BT42"/>
    <mergeCell ref="A35:AJ35"/>
    <mergeCell ref="A36:AJ36"/>
    <mergeCell ref="AK36:AS42"/>
    <mergeCell ref="AT36:BB42"/>
    <mergeCell ref="BL30:BT35"/>
    <mergeCell ref="BU30:CB35"/>
    <mergeCell ref="A31:AJ31"/>
    <mergeCell ref="A32:AJ32"/>
    <mergeCell ref="A33:AJ33"/>
    <mergeCell ref="A34:AJ34"/>
    <mergeCell ref="A30:AJ30"/>
    <mergeCell ref="AK30:AS35"/>
    <mergeCell ref="AT30:BB35"/>
    <mergeCell ref="BC30:BK35"/>
    <mergeCell ref="BU25:CB29"/>
    <mergeCell ref="A26:AJ26"/>
    <mergeCell ref="A27:AJ27"/>
    <mergeCell ref="A28:AJ28"/>
    <mergeCell ref="A29:AJ29"/>
    <mergeCell ref="A25:AJ25"/>
    <mergeCell ref="AK25:AS29"/>
    <mergeCell ref="AT25:BB29"/>
    <mergeCell ref="BC25:BK29"/>
    <mergeCell ref="AK24:AS24"/>
    <mergeCell ref="AT24:BB24"/>
    <mergeCell ref="BC24:BK24"/>
    <mergeCell ref="BL25:BT29"/>
    <mergeCell ref="BL24:BT24"/>
    <mergeCell ref="BU24:CB24"/>
    <mergeCell ref="A22:AJ22"/>
    <mergeCell ref="AK22:AS23"/>
    <mergeCell ref="AT22:BB23"/>
    <mergeCell ref="BC22:BK23"/>
    <mergeCell ref="BL22:BT23"/>
    <mergeCell ref="BU22:CB23"/>
    <mergeCell ref="A23:AJ23"/>
    <mergeCell ref="A24:AJ24"/>
    <mergeCell ref="A17:AJ17"/>
    <mergeCell ref="AK17:AS21"/>
    <mergeCell ref="AT17:BB21"/>
    <mergeCell ref="BC17:BK21"/>
    <mergeCell ref="A18:AJ18"/>
    <mergeCell ref="A19:AJ19"/>
    <mergeCell ref="A20:AJ20"/>
    <mergeCell ref="A21:AJ21"/>
    <mergeCell ref="BC15:BK15"/>
    <mergeCell ref="BL15:BT15"/>
    <mergeCell ref="BU15:CB15"/>
    <mergeCell ref="AT16:BB16"/>
    <mergeCell ref="BC16:BK16"/>
    <mergeCell ref="BL17:BT21"/>
    <mergeCell ref="BU17:CB21"/>
    <mergeCell ref="BL16:BT16"/>
    <mergeCell ref="BU16:CB16"/>
    <mergeCell ref="A16:AJ16"/>
    <mergeCell ref="AK16:AS16"/>
    <mergeCell ref="BL13:BT13"/>
    <mergeCell ref="A14:AJ14"/>
    <mergeCell ref="AK14:AS14"/>
    <mergeCell ref="AT14:BB14"/>
    <mergeCell ref="BC14:BK14"/>
    <mergeCell ref="A15:AJ15"/>
    <mergeCell ref="AK15:AS15"/>
    <mergeCell ref="AT15:BB15"/>
    <mergeCell ref="BU13:CB13"/>
    <mergeCell ref="BL14:BT14"/>
    <mergeCell ref="BU14:CB14"/>
    <mergeCell ref="A6:CB6"/>
    <mergeCell ref="A7:CB7"/>
    <mergeCell ref="D9:BY9"/>
    <mergeCell ref="D10:BY10"/>
    <mergeCell ref="A13:AJ13"/>
    <mergeCell ref="AK13:BB13"/>
    <mergeCell ref="BC13:BK13"/>
  </mergeCells>
  <printOptions horizontalCentered="1"/>
  <pageMargins left="0" right="0" top="0" bottom="0" header="0" footer="0"/>
  <pageSetup fitToWidth="5" fitToHeight="1" horizontalDpi="600" verticalDpi="600" orientation="portrait" paperSize="9" scale="57" r:id="rId1"/>
  <headerFooter alignWithMargins="0">
    <oddHeader>&amp;L&amp;"Tahoma,обычный"&amp;6Подготовлено с использованием системы ГАРАНТ</oddHeader>
    <oddFooter>&amp;R&amp;6&amp;Z&amp;F</oddFooter>
  </headerFooter>
  <rowBreaks count="1" manualBreakCount="1">
    <brk id="5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80"/>
  <sheetViews>
    <sheetView view="pageBreakPreview" zoomScale="60" zoomScalePageLayoutView="0" workbookViewId="0" topLeftCell="A1">
      <selection activeCell="D18" sqref="D18:BY18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578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1:80" s="6" customFormat="1" ht="15.75">
      <c r="A6" s="59" t="s">
        <v>670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6" customFormat="1" ht="15.75">
      <c r="A7" s="59" t="s">
        <v>671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s="6" customFormat="1" ht="15.75">
      <c r="A8" s="59" t="s">
        <v>672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s="6" customFormat="1" ht="15.75">
      <c r="A9" s="59" t="s">
        <v>673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0" spans="1:80" s="6" customFormat="1" ht="15.75">
      <c r="A10" s="59" t="s">
        <v>170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</row>
    <row r="12" spans="4:77" ht="15" customHeight="1">
      <c r="D12" s="29" t="s">
        <v>51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</row>
    <row r="13" spans="4:77" s="3" customFormat="1" ht="10.5">
      <c r="D13" s="30" t="s">
        <v>229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6" spans="1:80" ht="12.75" customHeight="1">
      <c r="A16" s="143" t="s">
        <v>144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5"/>
      <c r="AO16" s="143" t="s">
        <v>147</v>
      </c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5"/>
    </row>
    <row r="17" spans="1:80" ht="12.75" customHeight="1">
      <c r="A17" s="62" t="s">
        <v>452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4"/>
      <c r="AO17" s="65"/>
      <c r="AP17" s="66"/>
      <c r="AQ17" s="66"/>
      <c r="AR17" s="66"/>
      <c r="AS17" s="66"/>
      <c r="AT17" s="66"/>
      <c r="AU17" s="66"/>
      <c r="AV17" s="67"/>
      <c r="AW17" s="65"/>
      <c r="AX17" s="66"/>
      <c r="AY17" s="66"/>
      <c r="AZ17" s="66"/>
      <c r="BA17" s="66"/>
      <c r="BB17" s="66"/>
      <c r="BC17" s="66"/>
      <c r="BD17" s="67"/>
      <c r="BE17" s="65"/>
      <c r="BF17" s="66"/>
      <c r="BG17" s="66"/>
      <c r="BH17" s="66"/>
      <c r="BI17" s="66"/>
      <c r="BJ17" s="66"/>
      <c r="BK17" s="66"/>
      <c r="BL17" s="67"/>
      <c r="BM17" s="65"/>
      <c r="BN17" s="66"/>
      <c r="BO17" s="66"/>
      <c r="BP17" s="66"/>
      <c r="BQ17" s="66"/>
      <c r="BR17" s="66"/>
      <c r="BS17" s="66"/>
      <c r="BT17" s="67"/>
      <c r="BU17" s="65"/>
      <c r="BV17" s="66"/>
      <c r="BW17" s="66"/>
      <c r="BX17" s="66"/>
      <c r="BY17" s="66"/>
      <c r="BZ17" s="66"/>
      <c r="CA17" s="66"/>
      <c r="CB17" s="67"/>
    </row>
    <row r="18" spans="1:80" ht="12.75" customHeight="1">
      <c r="A18" s="62" t="s">
        <v>453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/>
      <c r="AO18" s="68"/>
      <c r="AP18" s="69"/>
      <c r="AQ18" s="69"/>
      <c r="AR18" s="69"/>
      <c r="AS18" s="69"/>
      <c r="AT18" s="69"/>
      <c r="AU18" s="69"/>
      <c r="AV18" s="70"/>
      <c r="AW18" s="68"/>
      <c r="AX18" s="69"/>
      <c r="AY18" s="69"/>
      <c r="AZ18" s="69"/>
      <c r="BA18" s="69"/>
      <c r="BB18" s="69"/>
      <c r="BC18" s="69"/>
      <c r="BD18" s="70"/>
      <c r="BE18" s="68"/>
      <c r="BF18" s="69"/>
      <c r="BG18" s="69"/>
      <c r="BH18" s="69"/>
      <c r="BI18" s="69"/>
      <c r="BJ18" s="69"/>
      <c r="BK18" s="69"/>
      <c r="BL18" s="70"/>
      <c r="BM18" s="68"/>
      <c r="BN18" s="69"/>
      <c r="BO18" s="69"/>
      <c r="BP18" s="69"/>
      <c r="BQ18" s="69"/>
      <c r="BR18" s="69"/>
      <c r="BS18" s="69"/>
      <c r="BT18" s="70"/>
      <c r="BU18" s="68"/>
      <c r="BV18" s="69"/>
      <c r="BW18" s="69"/>
      <c r="BX18" s="69"/>
      <c r="BY18" s="69"/>
      <c r="BZ18" s="69"/>
      <c r="CA18" s="69"/>
      <c r="CB18" s="70"/>
    </row>
    <row r="19" spans="1:80" ht="12.75" customHeight="1">
      <c r="A19" s="62" t="s">
        <v>454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  <c r="AO19" s="71"/>
      <c r="AP19" s="72"/>
      <c r="AQ19" s="72"/>
      <c r="AR19" s="72"/>
      <c r="AS19" s="72"/>
      <c r="AT19" s="72"/>
      <c r="AU19" s="72"/>
      <c r="AV19" s="73"/>
      <c r="AW19" s="71"/>
      <c r="AX19" s="72"/>
      <c r="AY19" s="72"/>
      <c r="AZ19" s="72"/>
      <c r="BA19" s="72"/>
      <c r="BB19" s="72"/>
      <c r="BC19" s="72"/>
      <c r="BD19" s="73"/>
      <c r="BE19" s="71"/>
      <c r="BF19" s="72"/>
      <c r="BG19" s="72"/>
      <c r="BH19" s="72"/>
      <c r="BI19" s="72"/>
      <c r="BJ19" s="72"/>
      <c r="BK19" s="72"/>
      <c r="BL19" s="73"/>
      <c r="BM19" s="71"/>
      <c r="BN19" s="72"/>
      <c r="BO19" s="72"/>
      <c r="BP19" s="72"/>
      <c r="BQ19" s="72"/>
      <c r="BR19" s="72"/>
      <c r="BS19" s="72"/>
      <c r="BT19" s="73"/>
      <c r="BU19" s="71"/>
      <c r="BV19" s="72"/>
      <c r="BW19" s="72"/>
      <c r="BX19" s="72"/>
      <c r="BY19" s="72"/>
      <c r="BZ19" s="72"/>
      <c r="CA19" s="72"/>
      <c r="CB19" s="73"/>
    </row>
    <row r="20" spans="1:80" ht="15" customHeight="1">
      <c r="A20" s="195" t="s">
        <v>455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</row>
    <row r="21" spans="1:80" ht="15" customHeight="1">
      <c r="A21" s="195" t="s">
        <v>456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</row>
    <row r="22" spans="1:80" ht="15" customHeight="1">
      <c r="A22" s="195" t="s">
        <v>457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</row>
    <row r="23" spans="1:80" ht="15" customHeight="1">
      <c r="A23" s="195" t="s">
        <v>458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</row>
    <row r="24" spans="1:80" ht="15" customHeight="1">
      <c r="A24" s="195" t="s">
        <v>459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</row>
    <row r="25" spans="1:80" ht="15" customHeight="1">
      <c r="A25" s="195" t="s">
        <v>460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</row>
    <row r="26" spans="1:80" ht="15" customHeight="1">
      <c r="A26" s="195" t="s">
        <v>461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</row>
    <row r="27" spans="1:80" ht="15" customHeight="1">
      <c r="A27" s="195" t="s">
        <v>462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</row>
    <row r="28" spans="1:80" ht="15" customHeight="1">
      <c r="A28" s="195" t="s">
        <v>463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</row>
    <row r="29" spans="1:80" ht="15" customHeight="1">
      <c r="A29" s="195" t="s">
        <v>464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</row>
    <row r="30" spans="1:80" ht="15" customHeight="1">
      <c r="A30" s="195" t="s">
        <v>465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</row>
    <row r="31" spans="1:80" ht="15" customHeight="1">
      <c r="A31" s="195" t="s">
        <v>466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</row>
    <row r="32" spans="1:80" ht="15" customHeight="1">
      <c r="A32" s="195" t="s">
        <v>467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</row>
    <row r="33" spans="1:80" ht="15" customHeight="1">
      <c r="A33" s="195" t="s">
        <v>468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</row>
    <row r="34" spans="1:80" ht="15" customHeight="1">
      <c r="A34" s="195" t="s">
        <v>469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</row>
    <row r="35" spans="1:80" ht="15" customHeight="1">
      <c r="A35" s="195" t="s">
        <v>456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</row>
    <row r="36" spans="1:80" ht="15" customHeight="1">
      <c r="A36" s="195" t="s">
        <v>674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</row>
    <row r="37" spans="1:80" ht="15" customHeight="1">
      <c r="A37" s="195" t="s">
        <v>461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</row>
    <row r="38" spans="1:80" ht="15" customHeight="1">
      <c r="A38" s="195" t="s">
        <v>675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</row>
    <row r="39" spans="1:80" ht="15" customHeight="1">
      <c r="A39" s="195" t="s">
        <v>676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</row>
    <row r="40" spans="1:80" ht="15" customHeight="1">
      <c r="A40" s="195" t="s">
        <v>463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</row>
    <row r="41" spans="1:80" ht="15" customHeight="1">
      <c r="A41" s="195" t="s">
        <v>471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</row>
    <row r="42" spans="1:80" ht="15" customHeight="1">
      <c r="A42" s="195" t="s">
        <v>473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</row>
    <row r="43" spans="1:80" ht="15" customHeight="1">
      <c r="A43" s="195" t="s">
        <v>466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</row>
    <row r="44" spans="1:80" ht="15" customHeight="1">
      <c r="A44" s="195" t="s">
        <v>467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</row>
    <row r="45" spans="1:80" ht="15" customHeight="1">
      <c r="A45" s="195" t="s">
        <v>468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</row>
    <row r="46" spans="1:80" ht="15" customHeight="1">
      <c r="A46" s="195" t="s">
        <v>677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</row>
    <row r="47" spans="1:80" ht="15" customHeight="1">
      <c r="A47" s="195" t="s">
        <v>474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</row>
    <row r="48" spans="1:80" ht="15" customHeight="1">
      <c r="A48" s="195" t="s">
        <v>475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</row>
    <row r="49" spans="1:80" ht="15" customHeight="1">
      <c r="A49" s="195" t="s">
        <v>461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</row>
    <row r="50" spans="1:80" ht="15" customHeight="1">
      <c r="A50" s="195" t="s">
        <v>462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</row>
    <row r="51" spans="1:80" ht="15" customHeight="1">
      <c r="A51" s="195" t="s">
        <v>463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</row>
    <row r="52" spans="1:80" ht="15" customHeight="1">
      <c r="A52" s="195" t="s">
        <v>476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</row>
    <row r="53" spans="1:80" ht="15" customHeight="1">
      <c r="A53" s="195" t="s">
        <v>477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</row>
    <row r="54" spans="1:80" ht="15" customHeight="1">
      <c r="A54" s="195" t="s">
        <v>478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</row>
    <row r="55" spans="1:80" ht="15" customHeight="1">
      <c r="A55" s="195" t="s">
        <v>471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</row>
    <row r="56" spans="1:80" ht="15" customHeight="1">
      <c r="A56" s="195" t="s">
        <v>479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</row>
    <row r="57" spans="1:80" ht="15" customHeight="1">
      <c r="A57" s="195" t="s">
        <v>480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</row>
    <row r="58" spans="1:80" ht="15" customHeight="1">
      <c r="A58" s="195" t="s">
        <v>481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</row>
    <row r="59" spans="1:80" ht="15" customHeight="1">
      <c r="A59" s="195" t="s">
        <v>473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</row>
    <row r="60" spans="1:80" ht="15" customHeight="1">
      <c r="A60" s="195" t="s">
        <v>466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</row>
    <row r="61" spans="1:80" ht="15" customHeight="1">
      <c r="A61" s="195" t="s">
        <v>482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</row>
    <row r="62" spans="1:80" ht="12.75" customHeight="1">
      <c r="A62" s="95" t="s">
        <v>483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7"/>
      <c r="AO62" s="86"/>
      <c r="AP62" s="87"/>
      <c r="AQ62" s="87"/>
      <c r="AR62" s="87"/>
      <c r="AS62" s="87"/>
      <c r="AT62" s="87"/>
      <c r="AU62" s="87"/>
      <c r="AV62" s="88"/>
      <c r="AW62" s="86"/>
      <c r="AX62" s="87"/>
      <c r="AY62" s="87"/>
      <c r="AZ62" s="87"/>
      <c r="BA62" s="87"/>
      <c r="BB62" s="87"/>
      <c r="BC62" s="87"/>
      <c r="BD62" s="88"/>
      <c r="BE62" s="86"/>
      <c r="BF62" s="87"/>
      <c r="BG62" s="87"/>
      <c r="BH62" s="87"/>
      <c r="BI62" s="87"/>
      <c r="BJ62" s="87"/>
      <c r="BK62" s="87"/>
      <c r="BL62" s="88"/>
      <c r="BM62" s="86"/>
      <c r="BN62" s="87"/>
      <c r="BO62" s="87"/>
      <c r="BP62" s="87"/>
      <c r="BQ62" s="87"/>
      <c r="BR62" s="87"/>
      <c r="BS62" s="87"/>
      <c r="BT62" s="88"/>
      <c r="BU62" s="86"/>
      <c r="BV62" s="87"/>
      <c r="BW62" s="87"/>
      <c r="BX62" s="87"/>
      <c r="BY62" s="87"/>
      <c r="BZ62" s="87"/>
      <c r="CA62" s="87"/>
      <c r="CB62" s="88"/>
    </row>
    <row r="63" spans="1:80" ht="12.75" customHeight="1">
      <c r="A63" s="98" t="s">
        <v>678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100"/>
      <c r="AO63" s="89"/>
      <c r="AP63" s="90"/>
      <c r="AQ63" s="90"/>
      <c r="AR63" s="90"/>
      <c r="AS63" s="90"/>
      <c r="AT63" s="90"/>
      <c r="AU63" s="90"/>
      <c r="AV63" s="91"/>
      <c r="AW63" s="89"/>
      <c r="AX63" s="90"/>
      <c r="AY63" s="90"/>
      <c r="AZ63" s="90"/>
      <c r="BA63" s="90"/>
      <c r="BB63" s="90"/>
      <c r="BC63" s="90"/>
      <c r="BD63" s="91"/>
      <c r="BE63" s="89"/>
      <c r="BF63" s="90"/>
      <c r="BG63" s="90"/>
      <c r="BH63" s="90"/>
      <c r="BI63" s="90"/>
      <c r="BJ63" s="90"/>
      <c r="BK63" s="90"/>
      <c r="BL63" s="91"/>
      <c r="BM63" s="89"/>
      <c r="BN63" s="90"/>
      <c r="BO63" s="90"/>
      <c r="BP63" s="90"/>
      <c r="BQ63" s="90"/>
      <c r="BR63" s="90"/>
      <c r="BS63" s="90"/>
      <c r="BT63" s="91"/>
      <c r="BU63" s="89"/>
      <c r="BV63" s="90"/>
      <c r="BW63" s="90"/>
      <c r="BX63" s="90"/>
      <c r="BY63" s="90"/>
      <c r="BZ63" s="90"/>
      <c r="CA63" s="90"/>
      <c r="CB63" s="91"/>
    </row>
    <row r="64" spans="1:80" ht="12.75" customHeight="1">
      <c r="A64" s="101" t="s">
        <v>276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3"/>
      <c r="AO64" s="92"/>
      <c r="AP64" s="93"/>
      <c r="AQ64" s="93"/>
      <c r="AR64" s="93"/>
      <c r="AS64" s="93"/>
      <c r="AT64" s="93"/>
      <c r="AU64" s="93"/>
      <c r="AV64" s="94"/>
      <c r="AW64" s="92"/>
      <c r="AX64" s="93"/>
      <c r="AY64" s="93"/>
      <c r="AZ64" s="93"/>
      <c r="BA64" s="93"/>
      <c r="BB64" s="93"/>
      <c r="BC64" s="93"/>
      <c r="BD64" s="94"/>
      <c r="BE64" s="92"/>
      <c r="BF64" s="93"/>
      <c r="BG64" s="93"/>
      <c r="BH64" s="93"/>
      <c r="BI64" s="93"/>
      <c r="BJ64" s="93"/>
      <c r="BK64" s="93"/>
      <c r="BL64" s="94"/>
      <c r="BM64" s="92"/>
      <c r="BN64" s="93"/>
      <c r="BO64" s="93"/>
      <c r="BP64" s="93"/>
      <c r="BQ64" s="93"/>
      <c r="BR64" s="93"/>
      <c r="BS64" s="93"/>
      <c r="BT64" s="94"/>
      <c r="BU64" s="92"/>
      <c r="BV64" s="93"/>
      <c r="BW64" s="93"/>
      <c r="BX64" s="93"/>
      <c r="BY64" s="93"/>
      <c r="BZ64" s="93"/>
      <c r="CA64" s="93"/>
      <c r="CB64" s="94"/>
    </row>
    <row r="68" spans="1:80" ht="15" customHeight="1">
      <c r="A68" s="29" t="s">
        <v>49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 t="s">
        <v>50</v>
      </c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</row>
    <row r="69" spans="1:80" s="4" customFormat="1" ht="10.5">
      <c r="A69" s="38" t="s">
        <v>104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 t="s">
        <v>105</v>
      </c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 t="s">
        <v>106</v>
      </c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</row>
    <row r="76" spans="1:18" s="1" customFormat="1" ht="11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80" s="1" customFormat="1" ht="11.25" customHeight="1">
      <c r="A77" s="204" t="s">
        <v>486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</row>
    <row r="78" spans="1:80" s="1" customFormat="1" ht="11.25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</row>
    <row r="79" spans="1:80" s="1" customFormat="1" ht="11.25">
      <c r="A79" s="204" t="s">
        <v>679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</row>
    <row r="80" spans="1:80" s="1" customFormat="1" ht="11.25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</row>
  </sheetData>
  <sheetProtection/>
  <mergeCells count="327">
    <mergeCell ref="A77:CB78"/>
    <mergeCell ref="A79:CB80"/>
    <mergeCell ref="A68:AC68"/>
    <mergeCell ref="AD68:BI68"/>
    <mergeCell ref="BJ68:CB68"/>
    <mergeCell ref="A69:AC69"/>
    <mergeCell ref="AD69:BI69"/>
    <mergeCell ref="BJ69:CB69"/>
    <mergeCell ref="BM62:BT64"/>
    <mergeCell ref="BU62:CB64"/>
    <mergeCell ref="A63:AN63"/>
    <mergeCell ref="A64:AN64"/>
    <mergeCell ref="A62:AN62"/>
    <mergeCell ref="AO62:AV64"/>
    <mergeCell ref="AW62:BD64"/>
    <mergeCell ref="BE62:BL64"/>
    <mergeCell ref="BU60:CB60"/>
    <mergeCell ref="A61:E61"/>
    <mergeCell ref="F61:AN61"/>
    <mergeCell ref="AO61:AV61"/>
    <mergeCell ref="AW61:BD61"/>
    <mergeCell ref="BE61:BL61"/>
    <mergeCell ref="BM61:BT61"/>
    <mergeCell ref="BU61:CB61"/>
    <mergeCell ref="A60:E60"/>
    <mergeCell ref="F60:AN60"/>
    <mergeCell ref="AO60:AV60"/>
    <mergeCell ref="AW60:BD60"/>
    <mergeCell ref="BE60:BL60"/>
    <mergeCell ref="BM60:BT60"/>
    <mergeCell ref="BU58:CB58"/>
    <mergeCell ref="A59:E59"/>
    <mergeCell ref="F59:AN59"/>
    <mergeCell ref="AO59:AV59"/>
    <mergeCell ref="AW59:BD59"/>
    <mergeCell ref="BE59:BL59"/>
    <mergeCell ref="BM59:BT59"/>
    <mergeCell ref="BU59:CB59"/>
    <mergeCell ref="A58:E58"/>
    <mergeCell ref="F58:AN58"/>
    <mergeCell ref="AO58:AV58"/>
    <mergeCell ref="AW58:BD58"/>
    <mergeCell ref="BE58:BL58"/>
    <mergeCell ref="BM58:BT58"/>
    <mergeCell ref="BU56:CB56"/>
    <mergeCell ref="A57:E57"/>
    <mergeCell ref="F57:AN57"/>
    <mergeCell ref="AO57:AV57"/>
    <mergeCell ref="AW57:BD57"/>
    <mergeCell ref="BE57:BL57"/>
    <mergeCell ref="BM57:BT57"/>
    <mergeCell ref="BU57:CB57"/>
    <mergeCell ref="A56:E56"/>
    <mergeCell ref="F56:AN56"/>
    <mergeCell ref="AO56:AV56"/>
    <mergeCell ref="AW56:BD56"/>
    <mergeCell ref="BE56:BL56"/>
    <mergeCell ref="BM56:BT56"/>
    <mergeCell ref="BU54:CB54"/>
    <mergeCell ref="A55:E55"/>
    <mergeCell ref="F55:AN55"/>
    <mergeCell ref="AO55:AV55"/>
    <mergeCell ref="AW55:BD55"/>
    <mergeCell ref="BE55:BL55"/>
    <mergeCell ref="BM55:BT55"/>
    <mergeCell ref="BU55:CB55"/>
    <mergeCell ref="A54:E54"/>
    <mergeCell ref="F54:AN54"/>
    <mergeCell ref="AO54:AV54"/>
    <mergeCell ref="AW54:BD54"/>
    <mergeCell ref="BE54:BL54"/>
    <mergeCell ref="BM54:BT54"/>
    <mergeCell ref="BU52:CB52"/>
    <mergeCell ref="A53:E53"/>
    <mergeCell ref="F53:AN53"/>
    <mergeCell ref="AO53:AV53"/>
    <mergeCell ref="AW53:BD53"/>
    <mergeCell ref="BE53:BL53"/>
    <mergeCell ref="BM53:BT53"/>
    <mergeCell ref="BU53:CB53"/>
    <mergeCell ref="A52:E52"/>
    <mergeCell ref="F52:AN52"/>
    <mergeCell ref="AO52:AV52"/>
    <mergeCell ref="AW52:BD52"/>
    <mergeCell ref="BE52:BL52"/>
    <mergeCell ref="BM52:BT52"/>
    <mergeCell ref="BU50:CB50"/>
    <mergeCell ref="A51:E51"/>
    <mergeCell ref="F51:AN51"/>
    <mergeCell ref="AO51:AV51"/>
    <mergeCell ref="AW51:BD51"/>
    <mergeCell ref="BE51:BL51"/>
    <mergeCell ref="BM51:BT51"/>
    <mergeCell ref="BU51:CB51"/>
    <mergeCell ref="A50:E50"/>
    <mergeCell ref="F50:AN50"/>
    <mergeCell ref="AO50:AV50"/>
    <mergeCell ref="AW50:BD50"/>
    <mergeCell ref="BE50:BL50"/>
    <mergeCell ref="BM50:BT50"/>
    <mergeCell ref="BU48:CB48"/>
    <mergeCell ref="A49:E49"/>
    <mergeCell ref="F49:AN49"/>
    <mergeCell ref="AO49:AV49"/>
    <mergeCell ref="AW49:BD49"/>
    <mergeCell ref="BE49:BL49"/>
    <mergeCell ref="BM49:BT49"/>
    <mergeCell ref="BU49:CB49"/>
    <mergeCell ref="A48:E48"/>
    <mergeCell ref="F48:AN48"/>
    <mergeCell ref="AO48:AV48"/>
    <mergeCell ref="AW48:BD48"/>
    <mergeCell ref="BE48:BL48"/>
    <mergeCell ref="BM48:BT48"/>
    <mergeCell ref="BU46:CB46"/>
    <mergeCell ref="A47:E47"/>
    <mergeCell ref="F47:AN47"/>
    <mergeCell ref="AO47:AV47"/>
    <mergeCell ref="AW47:BD47"/>
    <mergeCell ref="BE47:BL47"/>
    <mergeCell ref="BM47:BT47"/>
    <mergeCell ref="BU47:CB47"/>
    <mergeCell ref="A46:E46"/>
    <mergeCell ref="F46:AN46"/>
    <mergeCell ref="AO46:AV46"/>
    <mergeCell ref="AW46:BD46"/>
    <mergeCell ref="BE46:BL46"/>
    <mergeCell ref="BM46:BT46"/>
    <mergeCell ref="BU44:CB44"/>
    <mergeCell ref="A45:E45"/>
    <mergeCell ref="F45:AN45"/>
    <mergeCell ref="AO45:AV45"/>
    <mergeCell ref="AW45:BD45"/>
    <mergeCell ref="BE45:BL45"/>
    <mergeCell ref="BM45:BT45"/>
    <mergeCell ref="BU45:CB45"/>
    <mergeCell ref="A44:E44"/>
    <mergeCell ref="F44:AN44"/>
    <mergeCell ref="AO44:AV44"/>
    <mergeCell ref="AW44:BD44"/>
    <mergeCell ref="BE44:BL44"/>
    <mergeCell ref="BM44:BT44"/>
    <mergeCell ref="BU42:CB42"/>
    <mergeCell ref="A43:E43"/>
    <mergeCell ref="F43:AN43"/>
    <mergeCell ref="AO43:AV43"/>
    <mergeCell ref="AW43:BD43"/>
    <mergeCell ref="BE43:BL43"/>
    <mergeCell ref="BM43:BT43"/>
    <mergeCell ref="BU43:CB43"/>
    <mergeCell ref="A42:E42"/>
    <mergeCell ref="F42:AN42"/>
    <mergeCell ref="AO42:AV42"/>
    <mergeCell ref="AW42:BD42"/>
    <mergeCell ref="BE42:BL42"/>
    <mergeCell ref="BM42:BT42"/>
    <mergeCell ref="BU40:CB40"/>
    <mergeCell ref="A41:E41"/>
    <mergeCell ref="F41:AN41"/>
    <mergeCell ref="AO41:AV41"/>
    <mergeCell ref="AW41:BD41"/>
    <mergeCell ref="BE41:BL41"/>
    <mergeCell ref="BM41:BT41"/>
    <mergeCell ref="BU41:CB41"/>
    <mergeCell ref="A40:E40"/>
    <mergeCell ref="F40:AN40"/>
    <mergeCell ref="AO40:AV40"/>
    <mergeCell ref="AW40:BD40"/>
    <mergeCell ref="BE40:BL40"/>
    <mergeCell ref="BM40:BT40"/>
    <mergeCell ref="BU38:CB38"/>
    <mergeCell ref="A39:E39"/>
    <mergeCell ref="F39:AN39"/>
    <mergeCell ref="AO39:AV39"/>
    <mergeCell ref="AW39:BD39"/>
    <mergeCell ref="BE39:BL39"/>
    <mergeCell ref="BM39:BT39"/>
    <mergeCell ref="BU39:CB39"/>
    <mergeCell ref="A38:E38"/>
    <mergeCell ref="F38:AN38"/>
    <mergeCell ref="AO38:AV38"/>
    <mergeCell ref="AW38:BD38"/>
    <mergeCell ref="BE38:BL38"/>
    <mergeCell ref="BM38:BT38"/>
    <mergeCell ref="BU36:CB36"/>
    <mergeCell ref="A37:E37"/>
    <mergeCell ref="F37:AN37"/>
    <mergeCell ref="AO37:AV37"/>
    <mergeCell ref="AW37:BD37"/>
    <mergeCell ref="BE37:BL37"/>
    <mergeCell ref="BM37:BT37"/>
    <mergeCell ref="BU37:CB37"/>
    <mergeCell ref="A36:E36"/>
    <mergeCell ref="F36:AN36"/>
    <mergeCell ref="AO36:AV36"/>
    <mergeCell ref="AW36:BD36"/>
    <mergeCell ref="BE36:BL36"/>
    <mergeCell ref="BM36:BT36"/>
    <mergeCell ref="BU34:CB34"/>
    <mergeCell ref="A35:E35"/>
    <mergeCell ref="F35:AN35"/>
    <mergeCell ref="AO35:AV35"/>
    <mergeCell ref="AW35:BD35"/>
    <mergeCell ref="BE35:BL35"/>
    <mergeCell ref="BM35:BT35"/>
    <mergeCell ref="BU35:CB35"/>
    <mergeCell ref="A34:E34"/>
    <mergeCell ref="F34:AN34"/>
    <mergeCell ref="AO34:AV34"/>
    <mergeCell ref="AW34:BD34"/>
    <mergeCell ref="BE34:BL34"/>
    <mergeCell ref="BM34:BT34"/>
    <mergeCell ref="BU32:CB32"/>
    <mergeCell ref="A33:E33"/>
    <mergeCell ref="F33:AN33"/>
    <mergeCell ref="AO33:AV33"/>
    <mergeCell ref="AW33:BD33"/>
    <mergeCell ref="BE33:BL33"/>
    <mergeCell ref="BM33:BT33"/>
    <mergeCell ref="BU33:CB33"/>
    <mergeCell ref="A32:E32"/>
    <mergeCell ref="F32:AN32"/>
    <mergeCell ref="AO32:AV32"/>
    <mergeCell ref="AW32:BD32"/>
    <mergeCell ref="BE32:BL32"/>
    <mergeCell ref="BM32:BT32"/>
    <mergeCell ref="BU30:CB30"/>
    <mergeCell ref="A31:E31"/>
    <mergeCell ref="F31:AN31"/>
    <mergeCell ref="AO31:AV31"/>
    <mergeCell ref="AW31:BD31"/>
    <mergeCell ref="BE31:BL31"/>
    <mergeCell ref="BM31:BT31"/>
    <mergeCell ref="BU31:CB31"/>
    <mergeCell ref="A30:E30"/>
    <mergeCell ref="F30:AN30"/>
    <mergeCell ref="AO30:AV30"/>
    <mergeCell ref="AW30:BD30"/>
    <mergeCell ref="BE30:BL30"/>
    <mergeCell ref="BM30:BT30"/>
    <mergeCell ref="BU28:CB28"/>
    <mergeCell ref="A29:E29"/>
    <mergeCell ref="F29:AN29"/>
    <mergeCell ref="AO29:AV29"/>
    <mergeCell ref="AW29:BD29"/>
    <mergeCell ref="BE29:BL29"/>
    <mergeCell ref="BM29:BT29"/>
    <mergeCell ref="BU29:CB29"/>
    <mergeCell ref="A28:E28"/>
    <mergeCell ref="F28:AN28"/>
    <mergeCell ref="AO28:AV28"/>
    <mergeCell ref="AW28:BD28"/>
    <mergeCell ref="BE28:BL28"/>
    <mergeCell ref="BM28:BT28"/>
    <mergeCell ref="BU26:CB26"/>
    <mergeCell ref="A27:E27"/>
    <mergeCell ref="F27:AN27"/>
    <mergeCell ref="AO27:AV27"/>
    <mergeCell ref="AW27:BD27"/>
    <mergeCell ref="BE27:BL27"/>
    <mergeCell ref="BM27:BT27"/>
    <mergeCell ref="BU27:CB27"/>
    <mergeCell ref="A26:E26"/>
    <mergeCell ref="F26:AN26"/>
    <mergeCell ref="AO26:AV26"/>
    <mergeCell ref="AW26:BD26"/>
    <mergeCell ref="BE26:BL26"/>
    <mergeCell ref="BM26:BT26"/>
    <mergeCell ref="BU24:CB24"/>
    <mergeCell ref="A25:E25"/>
    <mergeCell ref="F25:AN25"/>
    <mergeCell ref="AO25:AV25"/>
    <mergeCell ref="AW25:BD25"/>
    <mergeCell ref="BE25:BL25"/>
    <mergeCell ref="BM25:BT25"/>
    <mergeCell ref="BU25:CB25"/>
    <mergeCell ref="A24:E24"/>
    <mergeCell ref="F24:AN24"/>
    <mergeCell ref="AO24:AV24"/>
    <mergeCell ref="AW24:BD24"/>
    <mergeCell ref="BE24:BL24"/>
    <mergeCell ref="BM24:BT24"/>
    <mergeCell ref="BU22:CB22"/>
    <mergeCell ref="A23:E23"/>
    <mergeCell ref="F23:AN23"/>
    <mergeCell ref="AO23:AV23"/>
    <mergeCell ref="AW23:BD23"/>
    <mergeCell ref="BE23:BL23"/>
    <mergeCell ref="BM23:BT23"/>
    <mergeCell ref="BU23:CB23"/>
    <mergeCell ref="A22:E22"/>
    <mergeCell ref="F22:AN22"/>
    <mergeCell ref="AO22:AV22"/>
    <mergeCell ref="AW22:BD22"/>
    <mergeCell ref="BE22:BL22"/>
    <mergeCell ref="BM22:BT22"/>
    <mergeCell ref="BU20:CB20"/>
    <mergeCell ref="A21:E21"/>
    <mergeCell ref="F21:AN21"/>
    <mergeCell ref="AO21:AV21"/>
    <mergeCell ref="AW21:BD21"/>
    <mergeCell ref="BE21:BL21"/>
    <mergeCell ref="BM21:BT21"/>
    <mergeCell ref="BU21:CB21"/>
    <mergeCell ref="AW20:BD20"/>
    <mergeCell ref="A20:E20"/>
    <mergeCell ref="F20:AN20"/>
    <mergeCell ref="AO20:AV20"/>
    <mergeCell ref="BE20:BL20"/>
    <mergeCell ref="D13:BY13"/>
    <mergeCell ref="A16:AN16"/>
    <mergeCell ref="AO16:CB16"/>
    <mergeCell ref="A17:AN17"/>
    <mergeCell ref="AO17:AV19"/>
    <mergeCell ref="BM20:BT20"/>
    <mergeCell ref="A6:CB6"/>
    <mergeCell ref="A7:CB7"/>
    <mergeCell ref="A8:CB8"/>
    <mergeCell ref="A9:CB9"/>
    <mergeCell ref="A10:CB10"/>
    <mergeCell ref="A19:AN19"/>
    <mergeCell ref="D12:BY12"/>
    <mergeCell ref="AW17:BD19"/>
    <mergeCell ref="BE17:BL19"/>
    <mergeCell ref="BM17:BT19"/>
    <mergeCell ref="BU17:CB19"/>
    <mergeCell ref="A18:AN18"/>
  </mergeCells>
  <printOptions horizontalCentered="1"/>
  <pageMargins left="0" right="0" top="0" bottom="0" header="0" footer="0"/>
  <pageSetup fitToWidth="5" fitToHeight="1" horizontalDpi="600" verticalDpi="600" orientation="portrait" paperSize="9" scale="72" r:id="rId1"/>
  <headerFooter alignWithMargins="0">
    <oddHeader>&amp;L&amp;"Tahoma,обычный"&amp;6Подготовлено с использованием системы ГАРАНТ</oddHeader>
    <oddFooter>&amp;R&amp;6&amp;Z&amp;F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40"/>
  <sheetViews>
    <sheetView view="pageBreakPreview" zoomScale="60" zoomScalePageLayoutView="0" workbookViewId="0" topLeftCell="A1">
      <selection activeCell="D18" sqref="D18:BY18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680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4" s="1" customFormat="1" ht="11.25">
      <c r="CB4" s="12" t="s">
        <v>115</v>
      </c>
    </row>
    <row r="7" spans="1:80" s="6" customFormat="1" ht="15.75">
      <c r="A7" s="59" t="s">
        <v>681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s="6" customFormat="1" ht="15.75">
      <c r="A8" s="59" t="s">
        <v>276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s="6" customFormat="1" ht="15.75">
      <c r="A9" s="59" t="s">
        <v>170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1" spans="4:77" ht="15" customHeight="1">
      <c r="D11" s="29" t="s">
        <v>51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</row>
    <row r="12" spans="4:77" s="3" customFormat="1" ht="10.5">
      <c r="D12" s="30" t="s">
        <v>229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4" spans="1:80" ht="12.75" customHeight="1">
      <c r="A14" s="41" t="s">
        <v>144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3"/>
      <c r="AV14" s="41" t="s">
        <v>525</v>
      </c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3"/>
      <c r="BN14" s="41" t="s">
        <v>193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3"/>
    </row>
    <row r="15" spans="1:80" ht="12.75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6"/>
      <c r="AV15" s="44" t="s">
        <v>526</v>
      </c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6"/>
      <c r="BN15" s="44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6"/>
    </row>
    <row r="16" spans="1:80" ht="12.75" customHeight="1">
      <c r="A16" s="205" t="s">
        <v>527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7"/>
      <c r="AV16" s="53">
        <v>1</v>
      </c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3"/>
      <c r="BN16" s="65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7"/>
    </row>
    <row r="17" spans="1:80" ht="12.75" customHeight="1">
      <c r="A17" s="208" t="s">
        <v>682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10"/>
      <c r="AV17" s="44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6"/>
      <c r="BN17" s="71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3"/>
    </row>
    <row r="18" spans="1:80" ht="12.75" customHeight="1">
      <c r="A18" s="205" t="s">
        <v>683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7"/>
      <c r="AV18" s="53">
        <v>5</v>
      </c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3"/>
      <c r="BN18" s="65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7"/>
    </row>
    <row r="19" spans="1:80" ht="12.75" customHeight="1">
      <c r="A19" s="55" t="s">
        <v>684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7"/>
      <c r="AV19" s="54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2"/>
      <c r="BN19" s="68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70"/>
    </row>
    <row r="20" spans="1:80" ht="12.75" customHeight="1">
      <c r="A20" s="208" t="s">
        <v>685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10"/>
      <c r="AV20" s="44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6"/>
      <c r="BN20" s="71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3"/>
    </row>
    <row r="21" spans="1:80" ht="12.75" customHeight="1">
      <c r="A21" s="205" t="s">
        <v>0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7"/>
      <c r="AV21" s="53">
        <v>6</v>
      </c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3"/>
      <c r="BN21" s="65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7"/>
    </row>
    <row r="22" spans="1:80" ht="12.75" customHeight="1">
      <c r="A22" s="208" t="s">
        <v>1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10"/>
      <c r="AV22" s="44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6"/>
      <c r="BN22" s="71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3"/>
    </row>
    <row r="23" spans="1:80" ht="12.75" customHeight="1">
      <c r="A23" s="205" t="s">
        <v>532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7"/>
      <c r="AV23" s="53" t="s">
        <v>533</v>
      </c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3"/>
      <c r="BN23" s="65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7"/>
    </row>
    <row r="24" spans="1:80" ht="12.75" customHeight="1">
      <c r="A24" s="208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10"/>
      <c r="AV24" s="44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6"/>
      <c r="BN24" s="71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3"/>
    </row>
    <row r="25" spans="1:80" ht="12.75" customHeight="1">
      <c r="A25" s="205" t="s">
        <v>534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7"/>
      <c r="AV25" s="53" t="s">
        <v>533</v>
      </c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3"/>
      <c r="BN25" s="177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7"/>
    </row>
    <row r="26" spans="1:80" ht="12.75" customHeight="1">
      <c r="A26" s="208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10"/>
      <c r="AV26" s="44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6"/>
      <c r="BN26" s="71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3"/>
    </row>
    <row r="27" spans="1:80" ht="12.75" customHeight="1">
      <c r="A27" s="205" t="s">
        <v>535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7"/>
      <c r="AV27" s="53" t="s">
        <v>533</v>
      </c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3"/>
      <c r="BN27" s="177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7"/>
    </row>
    <row r="28" spans="1:80" ht="12.75" customHeight="1">
      <c r="A28" s="208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10"/>
      <c r="AV28" s="44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6"/>
      <c r="BN28" s="71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3"/>
    </row>
    <row r="29" spans="1:80" ht="12.75" customHeight="1">
      <c r="A29" s="205" t="s">
        <v>537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7"/>
      <c r="AV29" s="53" t="s">
        <v>538</v>
      </c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3"/>
      <c r="BN29" s="177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7"/>
    </row>
    <row r="30" spans="1:80" ht="12.75" customHeight="1">
      <c r="A30" s="208" t="s">
        <v>539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10"/>
      <c r="AV30" s="44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6"/>
      <c r="BN30" s="71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3"/>
    </row>
    <row r="31" spans="1:80" ht="12.75" customHeight="1">
      <c r="A31" s="205" t="s">
        <v>540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7"/>
      <c r="AV31" s="53" t="s">
        <v>538</v>
      </c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3"/>
      <c r="BN31" s="177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7"/>
    </row>
    <row r="32" spans="1:80" ht="12.75" customHeight="1">
      <c r="A32" s="55" t="s">
        <v>541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7"/>
      <c r="AV32" s="54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2"/>
      <c r="BN32" s="268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70"/>
    </row>
    <row r="33" spans="1:80" ht="12.75" customHeight="1">
      <c r="A33" s="208" t="s">
        <v>542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10"/>
      <c r="AV33" s="44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6"/>
      <c r="BN33" s="71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</row>
    <row r="34" spans="1:80" ht="12.75" customHeight="1">
      <c r="A34" s="205" t="s">
        <v>540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7"/>
      <c r="AV34" s="53" t="s">
        <v>538</v>
      </c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3"/>
      <c r="BN34" s="177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7"/>
    </row>
    <row r="35" spans="1:80" ht="12.75" customHeight="1">
      <c r="A35" s="208" t="s">
        <v>2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10"/>
      <c r="AV35" s="44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71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3"/>
    </row>
    <row r="39" spans="1:80" ht="15" customHeight="1">
      <c r="A39" s="29" t="s">
        <v>49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 t="s">
        <v>50</v>
      </c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</row>
    <row r="40" spans="1:80" s="4" customFormat="1" ht="10.5">
      <c r="A40" s="38" t="s">
        <v>104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 t="s">
        <v>105</v>
      </c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 t="s">
        <v>106</v>
      </c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</row>
  </sheetData>
  <sheetProtection/>
  <mergeCells count="55">
    <mergeCell ref="A39:AC39"/>
    <mergeCell ref="AD39:BI39"/>
    <mergeCell ref="BJ39:CB39"/>
    <mergeCell ref="A40:AC40"/>
    <mergeCell ref="AD40:BI40"/>
    <mergeCell ref="BJ40:CB40"/>
    <mergeCell ref="A31:AU31"/>
    <mergeCell ref="AV31:BM33"/>
    <mergeCell ref="BN31:CB33"/>
    <mergeCell ref="A32:AU32"/>
    <mergeCell ref="A33:AU33"/>
    <mergeCell ref="A34:AU34"/>
    <mergeCell ref="AV34:BM35"/>
    <mergeCell ref="BN34:CB35"/>
    <mergeCell ref="A35:AU35"/>
    <mergeCell ref="A27:AU27"/>
    <mergeCell ref="AV27:BM28"/>
    <mergeCell ref="BN27:CB28"/>
    <mergeCell ref="A28:AU28"/>
    <mergeCell ref="A29:AU29"/>
    <mergeCell ref="AV29:BM30"/>
    <mergeCell ref="BN29:CB30"/>
    <mergeCell ref="A30:AU30"/>
    <mergeCell ref="A23:AU23"/>
    <mergeCell ref="AV23:BM24"/>
    <mergeCell ref="BN23:CB24"/>
    <mergeCell ref="A24:AU24"/>
    <mergeCell ref="A25:AU25"/>
    <mergeCell ref="AV25:BM26"/>
    <mergeCell ref="BN25:CB26"/>
    <mergeCell ref="A26:AU26"/>
    <mergeCell ref="A18:AU18"/>
    <mergeCell ref="AV18:BM20"/>
    <mergeCell ref="BN18:CB20"/>
    <mergeCell ref="A19:AU19"/>
    <mergeCell ref="A20:AU20"/>
    <mergeCell ref="A21:AU21"/>
    <mergeCell ref="AV21:BM22"/>
    <mergeCell ref="BN21:CB22"/>
    <mergeCell ref="A22:AU22"/>
    <mergeCell ref="A15:AU15"/>
    <mergeCell ref="AV15:BM15"/>
    <mergeCell ref="BN15:CB15"/>
    <mergeCell ref="A16:AU16"/>
    <mergeCell ref="AV16:BM17"/>
    <mergeCell ref="BN16:CB17"/>
    <mergeCell ref="A17:AU17"/>
    <mergeCell ref="A7:CB7"/>
    <mergeCell ref="A8:CB8"/>
    <mergeCell ref="A9:CB9"/>
    <mergeCell ref="D11:BY11"/>
    <mergeCell ref="D12:BY12"/>
    <mergeCell ref="A14:AU14"/>
    <mergeCell ref="AV14:BM14"/>
    <mergeCell ref="BN14:CB14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34"/>
  <sheetViews>
    <sheetView view="pageBreakPreview" zoomScale="60" zoomScalePageLayoutView="0" workbookViewId="0" topLeftCell="A1">
      <selection activeCell="D18" sqref="D18:BY18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680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4" s="1" customFormat="1" ht="11.25">
      <c r="CB4" s="12" t="s">
        <v>115</v>
      </c>
    </row>
    <row r="7" spans="1:80" s="6" customFormat="1" ht="15.75">
      <c r="A7" s="59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s="6" customFormat="1" ht="15.75">
      <c r="A8" s="59" t="s">
        <v>174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s="6" customFormat="1" ht="15.75">
      <c r="A9" s="59" t="s">
        <v>170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1" spans="4:77" ht="15" customHeight="1">
      <c r="D11" s="29" t="s">
        <v>51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</row>
    <row r="12" spans="4:77" s="3" customFormat="1" ht="10.5">
      <c r="D12" s="30" t="s">
        <v>229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4" spans="1:80" ht="12.75" customHeight="1">
      <c r="A14" s="41" t="s">
        <v>144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3"/>
      <c r="AI14" s="41" t="s">
        <v>4</v>
      </c>
      <c r="AJ14" s="42"/>
      <c r="AK14" s="42"/>
      <c r="AL14" s="42"/>
      <c r="AM14" s="42"/>
      <c r="AN14" s="42"/>
      <c r="AO14" s="42"/>
      <c r="AP14" s="42"/>
      <c r="AQ14" s="42"/>
      <c r="AR14" s="42"/>
      <c r="AS14" s="43"/>
      <c r="AT14" s="41" t="s">
        <v>193</v>
      </c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3"/>
    </row>
    <row r="15" spans="1:80" ht="12.75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  <c r="AI15" s="50" t="s">
        <v>546</v>
      </c>
      <c r="AJ15" s="51"/>
      <c r="AK15" s="51"/>
      <c r="AL15" s="51"/>
      <c r="AM15" s="51"/>
      <c r="AN15" s="51"/>
      <c r="AO15" s="51"/>
      <c r="AP15" s="51"/>
      <c r="AQ15" s="51"/>
      <c r="AR15" s="51"/>
      <c r="AS15" s="52"/>
      <c r="AT15" s="50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</row>
    <row r="16" spans="1:80" ht="12.75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6"/>
      <c r="AI16" s="44" t="s">
        <v>547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6"/>
      <c r="AT16" s="44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6"/>
    </row>
    <row r="17" spans="1:80" ht="12.75" customHeight="1">
      <c r="A17" s="205" t="s">
        <v>5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7"/>
      <c r="AI17" s="53"/>
      <c r="AJ17" s="42"/>
      <c r="AK17" s="42"/>
      <c r="AL17" s="42"/>
      <c r="AM17" s="42"/>
      <c r="AN17" s="42"/>
      <c r="AO17" s="42"/>
      <c r="AP17" s="42"/>
      <c r="AQ17" s="42"/>
      <c r="AR17" s="42"/>
      <c r="AS17" s="43"/>
      <c r="AT17" s="254" t="s">
        <v>550</v>
      </c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6"/>
    </row>
    <row r="18" spans="1:80" ht="12.75" customHeight="1">
      <c r="A18" s="55" t="s">
        <v>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7"/>
      <c r="AI18" s="54"/>
      <c r="AJ18" s="51"/>
      <c r="AK18" s="51"/>
      <c r="AL18" s="51"/>
      <c r="AM18" s="51"/>
      <c r="AN18" s="51"/>
      <c r="AO18" s="51"/>
      <c r="AP18" s="51"/>
      <c r="AQ18" s="51"/>
      <c r="AR18" s="51"/>
      <c r="AS18" s="52"/>
      <c r="AT18" s="257" t="s">
        <v>7</v>
      </c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9"/>
    </row>
    <row r="19" spans="1:80" ht="12.75" customHeight="1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7"/>
      <c r="AI19" s="54"/>
      <c r="AJ19" s="51"/>
      <c r="AK19" s="51"/>
      <c r="AL19" s="51"/>
      <c r="AM19" s="51"/>
      <c r="AN19" s="51"/>
      <c r="AO19" s="51"/>
      <c r="AP19" s="51"/>
      <c r="AQ19" s="51"/>
      <c r="AR19" s="51"/>
      <c r="AS19" s="52"/>
      <c r="AT19" s="257" t="s">
        <v>8</v>
      </c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9"/>
    </row>
    <row r="20" spans="1:80" ht="12.75" customHeight="1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7"/>
      <c r="AI20" s="54"/>
      <c r="AJ20" s="51"/>
      <c r="AK20" s="51"/>
      <c r="AL20" s="51"/>
      <c r="AM20" s="51"/>
      <c r="AN20" s="51"/>
      <c r="AO20" s="51"/>
      <c r="AP20" s="51"/>
      <c r="AQ20" s="51"/>
      <c r="AR20" s="51"/>
      <c r="AS20" s="52"/>
      <c r="AT20" s="257" t="s">
        <v>9</v>
      </c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9"/>
    </row>
    <row r="21" spans="1:80" ht="12.75" customHeight="1">
      <c r="A21" s="208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10"/>
      <c r="AI21" s="44"/>
      <c r="AJ21" s="45"/>
      <c r="AK21" s="45"/>
      <c r="AL21" s="45"/>
      <c r="AM21" s="45"/>
      <c r="AN21" s="45"/>
      <c r="AO21" s="45"/>
      <c r="AP21" s="45"/>
      <c r="AQ21" s="45"/>
      <c r="AR21" s="45"/>
      <c r="AS21" s="46"/>
      <c r="AT21" s="260" t="s">
        <v>10</v>
      </c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2"/>
    </row>
    <row r="22" spans="1:80" ht="12.75" customHeight="1">
      <c r="A22" s="205" t="s">
        <v>11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7"/>
      <c r="AI22" s="53"/>
      <c r="AJ22" s="42"/>
      <c r="AK22" s="42"/>
      <c r="AL22" s="42"/>
      <c r="AM22" s="42"/>
      <c r="AN22" s="42"/>
      <c r="AO22" s="42"/>
      <c r="AP22" s="42"/>
      <c r="AQ22" s="42"/>
      <c r="AR22" s="42"/>
      <c r="AS22" s="43"/>
      <c r="AT22" s="254" t="s">
        <v>12</v>
      </c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6"/>
    </row>
    <row r="23" spans="1:80" ht="12.75" customHeight="1">
      <c r="A23" s="208" t="s">
        <v>13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10"/>
      <c r="AI23" s="44"/>
      <c r="AJ23" s="45"/>
      <c r="AK23" s="45"/>
      <c r="AL23" s="45"/>
      <c r="AM23" s="45"/>
      <c r="AN23" s="45"/>
      <c r="AO23" s="45"/>
      <c r="AP23" s="45"/>
      <c r="AQ23" s="45"/>
      <c r="AR23" s="45"/>
      <c r="AS23" s="46"/>
      <c r="AT23" s="260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2"/>
    </row>
    <row r="24" spans="1:80" ht="12.75" customHeight="1">
      <c r="A24" s="205" t="s">
        <v>555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7"/>
      <c r="AI24" s="53" t="s">
        <v>14</v>
      </c>
      <c r="AJ24" s="42"/>
      <c r="AK24" s="42"/>
      <c r="AL24" s="42"/>
      <c r="AM24" s="42"/>
      <c r="AN24" s="42"/>
      <c r="AO24" s="42"/>
      <c r="AP24" s="42"/>
      <c r="AQ24" s="42"/>
      <c r="AR24" s="42"/>
      <c r="AS24" s="43"/>
      <c r="AT24" s="65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7"/>
    </row>
    <row r="25" spans="1:80" ht="12.75" customHeight="1">
      <c r="A25" s="55" t="s">
        <v>551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7"/>
      <c r="AI25" s="44"/>
      <c r="AJ25" s="45"/>
      <c r="AK25" s="45"/>
      <c r="AL25" s="45"/>
      <c r="AM25" s="45"/>
      <c r="AN25" s="45"/>
      <c r="AO25" s="45"/>
      <c r="AP25" s="45"/>
      <c r="AQ25" s="45"/>
      <c r="AR25" s="45"/>
      <c r="AS25" s="46"/>
      <c r="AT25" s="71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3"/>
    </row>
    <row r="26" spans="1:80" ht="12.75" customHeight="1">
      <c r="A26" s="205" t="s">
        <v>557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7"/>
      <c r="AI26" s="53" t="s">
        <v>14</v>
      </c>
      <c r="AJ26" s="42"/>
      <c r="AK26" s="42"/>
      <c r="AL26" s="42"/>
      <c r="AM26" s="42"/>
      <c r="AN26" s="42"/>
      <c r="AO26" s="42"/>
      <c r="AP26" s="42"/>
      <c r="AQ26" s="42"/>
      <c r="AR26" s="42"/>
      <c r="AS26" s="43"/>
      <c r="AT26" s="65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7"/>
    </row>
    <row r="27" spans="1:80" ht="12.75" customHeight="1">
      <c r="A27" s="208" t="s">
        <v>15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10"/>
      <c r="AI27" s="44"/>
      <c r="AJ27" s="45"/>
      <c r="AK27" s="45"/>
      <c r="AL27" s="45"/>
      <c r="AM27" s="45"/>
      <c r="AN27" s="45"/>
      <c r="AO27" s="45"/>
      <c r="AP27" s="45"/>
      <c r="AQ27" s="45"/>
      <c r="AR27" s="45"/>
      <c r="AS27" s="46"/>
      <c r="AT27" s="71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3"/>
    </row>
    <row r="28" spans="1:80" ht="12.75" customHeight="1">
      <c r="A28" s="205" t="s">
        <v>16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7"/>
      <c r="AI28" s="53" t="s">
        <v>14</v>
      </c>
      <c r="AJ28" s="42"/>
      <c r="AK28" s="42"/>
      <c r="AL28" s="42"/>
      <c r="AM28" s="42"/>
      <c r="AN28" s="42"/>
      <c r="AO28" s="42"/>
      <c r="AP28" s="42"/>
      <c r="AQ28" s="42"/>
      <c r="AR28" s="42"/>
      <c r="AS28" s="43"/>
      <c r="AT28" s="65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7"/>
    </row>
    <row r="29" spans="1:80" ht="12.75" customHeight="1">
      <c r="A29" s="208" t="s">
        <v>566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10"/>
      <c r="AI29" s="44"/>
      <c r="AJ29" s="45"/>
      <c r="AK29" s="45"/>
      <c r="AL29" s="45"/>
      <c r="AM29" s="45"/>
      <c r="AN29" s="45"/>
      <c r="AO29" s="45"/>
      <c r="AP29" s="45"/>
      <c r="AQ29" s="45"/>
      <c r="AR29" s="45"/>
      <c r="AS29" s="46"/>
      <c r="AT29" s="71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3"/>
    </row>
    <row r="33" spans="1:80" ht="15" customHeight="1">
      <c r="A33" s="29" t="s">
        <v>49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 t="s">
        <v>50</v>
      </c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</row>
    <row r="34" spans="1:80" s="4" customFormat="1" ht="10.5">
      <c r="A34" s="38" t="s">
        <v>104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 t="s">
        <v>105</v>
      </c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 t="s">
        <v>106</v>
      </c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</row>
  </sheetData>
  <sheetProtection/>
  <mergeCells count="43">
    <mergeCell ref="BJ33:CB33"/>
    <mergeCell ref="AT26:CB27"/>
    <mergeCell ref="A27:AH27"/>
    <mergeCell ref="A34:AC34"/>
    <mergeCell ref="AD34:BI34"/>
    <mergeCell ref="BJ34:CB34"/>
    <mergeCell ref="A28:AH28"/>
    <mergeCell ref="AI28:AS29"/>
    <mergeCell ref="AT28:CB29"/>
    <mergeCell ref="A33:AC33"/>
    <mergeCell ref="AD33:BI33"/>
    <mergeCell ref="A29:AH29"/>
    <mergeCell ref="AT21:CB21"/>
    <mergeCell ref="A22:AH22"/>
    <mergeCell ref="AI22:AS23"/>
    <mergeCell ref="A25:AH25"/>
    <mergeCell ref="A23:AH23"/>
    <mergeCell ref="AT22:CB23"/>
    <mergeCell ref="A24:AH24"/>
    <mergeCell ref="A26:AH26"/>
    <mergeCell ref="AI26:AS27"/>
    <mergeCell ref="AI24:AS25"/>
    <mergeCell ref="AT24:CB25"/>
    <mergeCell ref="AT18:CB18"/>
    <mergeCell ref="A19:AH19"/>
    <mergeCell ref="AT19:CB19"/>
    <mergeCell ref="A17:AH17"/>
    <mergeCell ref="AI17:AS21"/>
    <mergeCell ref="AT17:CB17"/>
    <mergeCell ref="A18:AH18"/>
    <mergeCell ref="A20:AH20"/>
    <mergeCell ref="AT20:CB20"/>
    <mergeCell ref="A21:AH21"/>
    <mergeCell ref="D12:BY12"/>
    <mergeCell ref="AI14:AS14"/>
    <mergeCell ref="A14:AH16"/>
    <mergeCell ref="A7:CB7"/>
    <mergeCell ref="A8:CB8"/>
    <mergeCell ref="A9:CB9"/>
    <mergeCell ref="D11:BY11"/>
    <mergeCell ref="AT14:CB16"/>
    <mergeCell ref="AI15:AS15"/>
    <mergeCell ref="AI16:AS16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  <customProperties>
    <customPr name="LastActive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55"/>
  <sheetViews>
    <sheetView view="pageBreakPreview" zoomScale="60" zoomScalePageLayoutView="0" workbookViewId="0" topLeftCell="A1">
      <selection activeCell="D11" sqref="D11:BY11"/>
    </sheetView>
  </sheetViews>
  <sheetFormatPr defaultColWidth="1.12109375" defaultRowHeight="12.75"/>
  <cols>
    <col min="1" max="16384" width="1.12109375" style="5" customWidth="1"/>
  </cols>
  <sheetData>
    <row r="1" s="1" customFormat="1" ht="11.25">
      <c r="CB1" s="2" t="s">
        <v>17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4" ht="12.75">
      <c r="CB4" s="11"/>
    </row>
    <row r="5" ht="12.75">
      <c r="CB5" s="11"/>
    </row>
    <row r="6" spans="1:80" s="6" customFormat="1" ht="15.75">
      <c r="A6" s="39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6" customFormat="1" ht="15.75">
      <c r="A7" s="39" t="s">
        <v>21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s="6" customFormat="1" ht="15.75">
      <c r="A8" s="39" t="s">
        <v>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s="6" customFormat="1" ht="15.75">
      <c r="A9" s="39" t="s">
        <v>23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1" spans="4:77" ht="15" customHeight="1">
      <c r="D11" s="29" t="s">
        <v>51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</row>
    <row r="12" spans="4:77" s="3" customFormat="1" ht="10.5">
      <c r="D12" s="30" t="s">
        <v>95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5" spans="1:80" ht="12.75">
      <c r="A15" s="41" t="s">
        <v>18</v>
      </c>
      <c r="B15" s="42"/>
      <c r="C15" s="42"/>
      <c r="D15" s="42"/>
      <c r="E15" s="43"/>
      <c r="F15" s="269" t="s">
        <v>19</v>
      </c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41" t="s">
        <v>122</v>
      </c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3"/>
    </row>
    <row r="16" spans="1:80" ht="12.75">
      <c r="A16" s="198">
        <v>1</v>
      </c>
      <c r="B16" s="199"/>
      <c r="C16" s="199"/>
      <c r="D16" s="199"/>
      <c r="E16" s="200"/>
      <c r="F16" s="48" t="s">
        <v>24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26" t="s">
        <v>25</v>
      </c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8"/>
    </row>
    <row r="17" spans="1:80" ht="12.75">
      <c r="A17" s="201"/>
      <c r="B17" s="202"/>
      <c r="C17" s="202"/>
      <c r="D17" s="202"/>
      <c r="E17" s="203"/>
      <c r="F17" s="62" t="s">
        <v>26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4"/>
      <c r="AT17" s="62" t="s">
        <v>389</v>
      </c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4"/>
    </row>
    <row r="18" spans="1:80" ht="12.75">
      <c r="A18" s="115"/>
      <c r="B18" s="116"/>
      <c r="C18" s="116"/>
      <c r="D18" s="116"/>
      <c r="E18" s="117"/>
      <c r="F18" s="49" t="s">
        <v>27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31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32"/>
    </row>
    <row r="19" spans="1:80" ht="12.75">
      <c r="A19" s="130" t="s">
        <v>203</v>
      </c>
      <c r="B19" s="131"/>
      <c r="C19" s="131"/>
      <c r="D19" s="131"/>
      <c r="E19" s="132"/>
      <c r="F19" s="48" t="s">
        <v>28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26" t="s">
        <v>25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8"/>
    </row>
    <row r="20" spans="1:80" ht="12.75">
      <c r="A20" s="133"/>
      <c r="B20" s="134"/>
      <c r="C20" s="134"/>
      <c r="D20" s="134"/>
      <c r="E20" s="135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31" t="s">
        <v>389</v>
      </c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2"/>
    </row>
    <row r="21" spans="1:80" ht="12.75">
      <c r="A21" s="130" t="s">
        <v>29</v>
      </c>
      <c r="B21" s="131"/>
      <c r="C21" s="131"/>
      <c r="D21" s="131"/>
      <c r="E21" s="132"/>
      <c r="F21" s="48" t="s">
        <v>30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26" t="s">
        <v>25</v>
      </c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8"/>
    </row>
    <row r="22" spans="1:80" ht="12.75">
      <c r="A22" s="133"/>
      <c r="B22" s="134"/>
      <c r="C22" s="134"/>
      <c r="D22" s="134"/>
      <c r="E22" s="135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31" t="s">
        <v>389</v>
      </c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2"/>
    </row>
    <row r="23" spans="1:80" ht="12.75">
      <c r="A23" s="130" t="s">
        <v>31</v>
      </c>
      <c r="B23" s="131"/>
      <c r="C23" s="131"/>
      <c r="D23" s="131"/>
      <c r="E23" s="132"/>
      <c r="F23" s="48" t="s">
        <v>32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26" t="s">
        <v>25</v>
      </c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8"/>
    </row>
    <row r="24" spans="1:80" ht="12.75">
      <c r="A24" s="133"/>
      <c r="B24" s="134"/>
      <c r="C24" s="134"/>
      <c r="D24" s="134"/>
      <c r="E24" s="135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31" t="s">
        <v>389</v>
      </c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32"/>
    </row>
    <row r="25" spans="1:80" ht="12.75">
      <c r="A25" s="130" t="s">
        <v>33</v>
      </c>
      <c r="B25" s="131"/>
      <c r="C25" s="131"/>
      <c r="D25" s="131"/>
      <c r="E25" s="132"/>
      <c r="F25" s="48" t="s">
        <v>34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26" t="s">
        <v>25</v>
      </c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8"/>
    </row>
    <row r="26" spans="1:80" ht="12.75">
      <c r="A26" s="133"/>
      <c r="B26" s="134"/>
      <c r="C26" s="134"/>
      <c r="D26" s="134"/>
      <c r="E26" s="135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31" t="s">
        <v>389</v>
      </c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32"/>
    </row>
    <row r="27" spans="1:80" ht="14.25" customHeight="1">
      <c r="A27" s="41">
        <v>2</v>
      </c>
      <c r="B27" s="42"/>
      <c r="C27" s="42"/>
      <c r="D27" s="42"/>
      <c r="E27" s="43"/>
      <c r="F27" s="53" t="s">
        <v>35</v>
      </c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1"/>
      <c r="AT27" s="26" t="s">
        <v>36</v>
      </c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8"/>
    </row>
    <row r="28" spans="1:80" ht="12.75" customHeight="1">
      <c r="A28" s="50"/>
      <c r="B28" s="51"/>
      <c r="C28" s="51"/>
      <c r="D28" s="51"/>
      <c r="E28" s="52"/>
      <c r="F28" s="54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3"/>
      <c r="AT28" s="62" t="s">
        <v>37</v>
      </c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4"/>
    </row>
    <row r="29" spans="1:80" ht="12.75">
      <c r="A29" s="50"/>
      <c r="B29" s="51"/>
      <c r="C29" s="51"/>
      <c r="D29" s="51"/>
      <c r="E29" s="52"/>
      <c r="F29" s="54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3"/>
      <c r="AT29" s="62" t="s">
        <v>38</v>
      </c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4"/>
    </row>
    <row r="30" spans="1:80" ht="12.75">
      <c r="A30" s="50"/>
      <c r="B30" s="51"/>
      <c r="C30" s="51"/>
      <c r="D30" s="51"/>
      <c r="E30" s="52"/>
      <c r="F30" s="54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3"/>
      <c r="AT30" s="62" t="s">
        <v>39</v>
      </c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4"/>
    </row>
    <row r="31" spans="1:80" ht="12.75">
      <c r="A31" s="50"/>
      <c r="B31" s="51"/>
      <c r="C31" s="51"/>
      <c r="D31" s="51"/>
      <c r="E31" s="52"/>
      <c r="F31" s="54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3"/>
      <c r="AT31" s="62" t="s">
        <v>40</v>
      </c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4"/>
    </row>
    <row r="32" spans="1:80" ht="12.75">
      <c r="A32" s="50"/>
      <c r="B32" s="51"/>
      <c r="C32" s="51"/>
      <c r="D32" s="51"/>
      <c r="E32" s="52"/>
      <c r="F32" s="54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3"/>
      <c r="AT32" s="62" t="s">
        <v>41</v>
      </c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4"/>
    </row>
    <row r="33" spans="1:80" ht="12.75">
      <c r="A33" s="44"/>
      <c r="B33" s="45"/>
      <c r="C33" s="45"/>
      <c r="D33" s="45"/>
      <c r="E33" s="46"/>
      <c r="F33" s="274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6"/>
      <c r="AT33" s="31" t="s">
        <v>42</v>
      </c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32"/>
    </row>
    <row r="34" spans="1:80" ht="14.25" customHeight="1">
      <c r="A34" s="41">
        <v>3</v>
      </c>
      <c r="B34" s="42"/>
      <c r="C34" s="42"/>
      <c r="D34" s="42"/>
      <c r="E34" s="43"/>
      <c r="F34" s="53" t="s">
        <v>43</v>
      </c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1"/>
      <c r="AT34" s="26" t="s">
        <v>44</v>
      </c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8"/>
    </row>
    <row r="35" spans="1:80" ht="12.75" customHeight="1">
      <c r="A35" s="50"/>
      <c r="B35" s="51"/>
      <c r="C35" s="51"/>
      <c r="D35" s="51"/>
      <c r="E35" s="52"/>
      <c r="F35" s="54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3"/>
      <c r="AT35" s="62" t="s">
        <v>38</v>
      </c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4"/>
    </row>
    <row r="36" spans="1:80" ht="12.75">
      <c r="A36" s="50"/>
      <c r="B36" s="51"/>
      <c r="C36" s="51"/>
      <c r="D36" s="51"/>
      <c r="E36" s="52"/>
      <c r="F36" s="54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3"/>
      <c r="AT36" s="62" t="s">
        <v>45</v>
      </c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4"/>
    </row>
    <row r="37" spans="1:80" ht="12.75">
      <c r="A37" s="50"/>
      <c r="B37" s="51"/>
      <c r="C37" s="51"/>
      <c r="D37" s="51"/>
      <c r="E37" s="52"/>
      <c r="F37" s="54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3"/>
      <c r="AT37" s="62" t="s">
        <v>40</v>
      </c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4"/>
    </row>
    <row r="38" spans="1:80" ht="12.75">
      <c r="A38" s="50"/>
      <c r="B38" s="51"/>
      <c r="C38" s="51"/>
      <c r="D38" s="51"/>
      <c r="E38" s="52"/>
      <c r="F38" s="54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3"/>
      <c r="AT38" s="62" t="s">
        <v>41</v>
      </c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4"/>
    </row>
    <row r="39" spans="1:80" ht="12.75">
      <c r="A39" s="44"/>
      <c r="B39" s="45"/>
      <c r="C39" s="45"/>
      <c r="D39" s="45"/>
      <c r="E39" s="46"/>
      <c r="F39" s="274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6"/>
      <c r="AT39" s="31" t="s">
        <v>42</v>
      </c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32"/>
    </row>
    <row r="40" spans="1:80" ht="14.25" customHeight="1">
      <c r="A40" s="41">
        <v>4</v>
      </c>
      <c r="B40" s="42"/>
      <c r="C40" s="42"/>
      <c r="D40" s="42"/>
      <c r="E40" s="43"/>
      <c r="F40" s="53" t="s">
        <v>46</v>
      </c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1"/>
      <c r="AT40" s="26" t="s">
        <v>36</v>
      </c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8"/>
    </row>
    <row r="41" spans="1:80" ht="12.75" customHeight="1">
      <c r="A41" s="50"/>
      <c r="B41" s="51"/>
      <c r="C41" s="51"/>
      <c r="D41" s="51"/>
      <c r="E41" s="52"/>
      <c r="F41" s="54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3"/>
      <c r="AT41" s="62" t="s">
        <v>37</v>
      </c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4"/>
    </row>
    <row r="42" spans="1:80" ht="12.75">
      <c r="A42" s="50"/>
      <c r="B42" s="51"/>
      <c r="C42" s="51"/>
      <c r="D42" s="51"/>
      <c r="E42" s="52"/>
      <c r="F42" s="54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3"/>
      <c r="AT42" s="62" t="s">
        <v>38</v>
      </c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4"/>
    </row>
    <row r="43" spans="1:80" ht="12.75">
      <c r="A43" s="50"/>
      <c r="B43" s="51"/>
      <c r="C43" s="51"/>
      <c r="D43" s="51"/>
      <c r="E43" s="52"/>
      <c r="F43" s="54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3"/>
      <c r="AT43" s="62" t="s">
        <v>39</v>
      </c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4"/>
    </row>
    <row r="44" spans="1:80" ht="12.75">
      <c r="A44" s="50"/>
      <c r="B44" s="51"/>
      <c r="C44" s="51"/>
      <c r="D44" s="51"/>
      <c r="E44" s="52"/>
      <c r="F44" s="54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3"/>
      <c r="AT44" s="62" t="s">
        <v>40</v>
      </c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4"/>
    </row>
    <row r="45" spans="1:80" ht="12.75">
      <c r="A45" s="44"/>
      <c r="B45" s="45"/>
      <c r="C45" s="45"/>
      <c r="D45" s="45"/>
      <c r="E45" s="46"/>
      <c r="F45" s="274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6"/>
      <c r="AT45" s="31" t="s">
        <v>47</v>
      </c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32"/>
    </row>
    <row r="46" spans="1:80" ht="14.25" customHeight="1">
      <c r="A46" s="41">
        <v>5</v>
      </c>
      <c r="B46" s="42"/>
      <c r="C46" s="42"/>
      <c r="D46" s="42"/>
      <c r="E46" s="43"/>
      <c r="F46" s="53" t="s">
        <v>48</v>
      </c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1"/>
      <c r="AT46" s="26" t="s">
        <v>44</v>
      </c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8"/>
    </row>
    <row r="47" spans="1:80" ht="12.75" customHeight="1">
      <c r="A47" s="50"/>
      <c r="B47" s="51"/>
      <c r="C47" s="51"/>
      <c r="D47" s="51"/>
      <c r="E47" s="52"/>
      <c r="F47" s="54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3"/>
      <c r="AT47" s="62" t="s">
        <v>38</v>
      </c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4"/>
    </row>
    <row r="48" spans="1:80" ht="12.75">
      <c r="A48" s="50"/>
      <c r="B48" s="51"/>
      <c r="C48" s="51"/>
      <c r="D48" s="51"/>
      <c r="E48" s="52"/>
      <c r="F48" s="54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3"/>
      <c r="AT48" s="62" t="s">
        <v>45</v>
      </c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4"/>
    </row>
    <row r="49" spans="1:80" ht="12.75">
      <c r="A49" s="50"/>
      <c r="B49" s="51"/>
      <c r="C49" s="51"/>
      <c r="D49" s="51"/>
      <c r="E49" s="52"/>
      <c r="F49" s="54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3"/>
      <c r="AT49" s="62" t="s">
        <v>40</v>
      </c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4"/>
    </row>
    <row r="50" spans="1:80" ht="12.75">
      <c r="A50" s="44"/>
      <c r="B50" s="45"/>
      <c r="C50" s="45"/>
      <c r="D50" s="45"/>
      <c r="E50" s="46"/>
      <c r="F50" s="274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6"/>
      <c r="AT50" s="31" t="s">
        <v>47</v>
      </c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32"/>
    </row>
    <row r="54" spans="1:80" ht="15" customHeight="1">
      <c r="A54" s="29" t="s">
        <v>49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 t="s">
        <v>50</v>
      </c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</row>
    <row r="55" spans="1:80" s="4" customFormat="1" ht="10.5">
      <c r="A55" s="38" t="s">
        <v>104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 t="s">
        <v>105</v>
      </c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 t="s">
        <v>106</v>
      </c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</row>
  </sheetData>
  <sheetProtection/>
  <mergeCells count="74">
    <mergeCell ref="A54:AC54"/>
    <mergeCell ref="AD54:BI54"/>
    <mergeCell ref="BJ54:CB54"/>
    <mergeCell ref="A55:AC55"/>
    <mergeCell ref="AD55:BI55"/>
    <mergeCell ref="BJ55:CB55"/>
    <mergeCell ref="A46:E50"/>
    <mergeCell ref="F46:AS50"/>
    <mergeCell ref="AT46:CB46"/>
    <mergeCell ref="AT47:CB47"/>
    <mergeCell ref="AT48:CB48"/>
    <mergeCell ref="AT49:CB49"/>
    <mergeCell ref="AT50:CB50"/>
    <mergeCell ref="A40:E45"/>
    <mergeCell ref="F40:AS45"/>
    <mergeCell ref="AT40:CB40"/>
    <mergeCell ref="AT41:CB41"/>
    <mergeCell ref="AT42:CB42"/>
    <mergeCell ref="AT43:CB43"/>
    <mergeCell ref="AT44:CB44"/>
    <mergeCell ref="AT45:CB45"/>
    <mergeCell ref="A34:E39"/>
    <mergeCell ref="F34:AS39"/>
    <mergeCell ref="AT34:CB34"/>
    <mergeCell ref="AT35:CB35"/>
    <mergeCell ref="AT36:CB36"/>
    <mergeCell ref="AT37:CB37"/>
    <mergeCell ref="AT38:CB38"/>
    <mergeCell ref="AT39:CB39"/>
    <mergeCell ref="A27:E33"/>
    <mergeCell ref="F27:AS33"/>
    <mergeCell ref="AT27:CB27"/>
    <mergeCell ref="AT28:CB28"/>
    <mergeCell ref="AT29:CB29"/>
    <mergeCell ref="AT30:CB30"/>
    <mergeCell ref="AT31:CB31"/>
    <mergeCell ref="AT32:CB32"/>
    <mergeCell ref="AT33:CB33"/>
    <mergeCell ref="A23:E24"/>
    <mergeCell ref="F23:AS23"/>
    <mergeCell ref="AT23:CB23"/>
    <mergeCell ref="F24:AS24"/>
    <mergeCell ref="AT24:CB24"/>
    <mergeCell ref="A25:E26"/>
    <mergeCell ref="F25:AS25"/>
    <mergeCell ref="AT25:CB25"/>
    <mergeCell ref="F26:AS26"/>
    <mergeCell ref="AT26:CB26"/>
    <mergeCell ref="A19:E20"/>
    <mergeCell ref="F19:AS19"/>
    <mergeCell ref="AT19:CB19"/>
    <mergeCell ref="F20:AS20"/>
    <mergeCell ref="AT20:CB20"/>
    <mergeCell ref="A21:E22"/>
    <mergeCell ref="F21:AS21"/>
    <mergeCell ref="AT21:CB21"/>
    <mergeCell ref="F22:AS22"/>
    <mergeCell ref="AT22:CB22"/>
    <mergeCell ref="A15:E15"/>
    <mergeCell ref="F15:AS15"/>
    <mergeCell ref="AT15:CB15"/>
    <mergeCell ref="A16:E18"/>
    <mergeCell ref="F16:AS16"/>
    <mergeCell ref="AT16:CB16"/>
    <mergeCell ref="F17:AS17"/>
    <mergeCell ref="AT17:CB17"/>
    <mergeCell ref="F18:AS18"/>
    <mergeCell ref="AT18:CB18"/>
    <mergeCell ref="D11:BY11"/>
    <mergeCell ref="D12:BY12"/>
    <mergeCell ref="A6:CB6"/>
    <mergeCell ref="A7:CB7"/>
    <mergeCell ref="A8:CB8"/>
    <mergeCell ref="A9:CB9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36"/>
  <sheetViews>
    <sheetView view="pageBreakPreview" zoomScaleSheetLayoutView="100" zoomScalePageLayoutView="0" workbookViewId="0" topLeftCell="A1">
      <selection activeCell="A10" sqref="A10:CB10"/>
    </sheetView>
  </sheetViews>
  <sheetFormatPr defaultColWidth="1.12109375" defaultRowHeight="12.75"/>
  <cols>
    <col min="1" max="16384" width="1.12109375" style="5" customWidth="1"/>
  </cols>
  <sheetData>
    <row r="1" s="1" customFormat="1" ht="11.25">
      <c r="CB1" s="2" t="s">
        <v>91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4" s="1" customFormat="1" ht="11.25">
      <c r="CB4" s="12" t="s">
        <v>115</v>
      </c>
    </row>
    <row r="7" spans="1:80" s="6" customFormat="1" ht="15.75">
      <c r="A7" s="39" t="s">
        <v>116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s="6" customFormat="1" ht="15.75">
      <c r="A8" s="39" t="s">
        <v>117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s="6" customFormat="1" ht="15.75">
      <c r="A9" s="39" t="s">
        <v>118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0" spans="1:80" s="6" customFormat="1" ht="15.75">
      <c r="A10" s="39" t="s">
        <v>119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</row>
    <row r="12" spans="4:77" ht="15" customHeight="1">
      <c r="D12" s="29" t="s">
        <v>86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</row>
    <row r="13" spans="4:77" s="3" customFormat="1" ht="10.5">
      <c r="D13" s="30" t="s">
        <v>95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6" spans="1:80" ht="12.75">
      <c r="A16" s="26" t="s">
        <v>120</v>
      </c>
      <c r="B16" s="27"/>
      <c r="C16" s="27"/>
      <c r="D16" s="27"/>
      <c r="E16" s="28"/>
      <c r="F16" s="48" t="s">
        <v>121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26" t="s">
        <v>122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8"/>
    </row>
    <row r="17" spans="1:80" ht="12.75">
      <c r="A17" s="31" t="s">
        <v>123</v>
      </c>
      <c r="B17" s="29"/>
      <c r="C17" s="29"/>
      <c r="D17" s="29"/>
      <c r="E17" s="32"/>
      <c r="F17" s="49" t="s">
        <v>124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31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2"/>
    </row>
    <row r="18" spans="1:80" ht="13.5" customHeight="1">
      <c r="A18" s="41">
        <v>1</v>
      </c>
      <c r="B18" s="42"/>
      <c r="C18" s="42"/>
      <c r="D18" s="42"/>
      <c r="E18" s="43"/>
      <c r="F18" s="40" t="s">
        <v>125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53">
        <v>34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3"/>
    </row>
    <row r="19" spans="1:80" ht="13.5" customHeight="1">
      <c r="A19" s="50"/>
      <c r="B19" s="51"/>
      <c r="C19" s="51"/>
      <c r="D19" s="51"/>
      <c r="E19" s="52"/>
      <c r="F19" s="55" t="s">
        <v>126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7"/>
      <c r="AL19" s="54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</row>
    <row r="20" spans="1:80" ht="13.5" customHeight="1">
      <c r="A20" s="50"/>
      <c r="B20" s="51"/>
      <c r="C20" s="51"/>
      <c r="D20" s="51"/>
      <c r="E20" s="52"/>
      <c r="F20" s="55" t="s">
        <v>127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7"/>
      <c r="AL20" s="54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</row>
    <row r="21" spans="1:80" ht="13.5" customHeight="1">
      <c r="A21" s="44"/>
      <c r="B21" s="45"/>
      <c r="C21" s="45"/>
      <c r="D21" s="45"/>
      <c r="E21" s="46"/>
      <c r="F21" s="47" t="s">
        <v>128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4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6"/>
    </row>
    <row r="22" spans="1:80" ht="13.5" customHeight="1">
      <c r="A22" s="41">
        <v>2</v>
      </c>
      <c r="B22" s="42"/>
      <c r="C22" s="42"/>
      <c r="D22" s="42"/>
      <c r="E22" s="43"/>
      <c r="F22" s="40" t="s">
        <v>129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53">
        <v>0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3"/>
    </row>
    <row r="23" spans="1:80" ht="13.5" customHeight="1">
      <c r="A23" s="50"/>
      <c r="B23" s="51"/>
      <c r="C23" s="51"/>
      <c r="D23" s="51"/>
      <c r="E23" s="52"/>
      <c r="F23" s="55" t="s">
        <v>130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7"/>
      <c r="AL23" s="54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</row>
    <row r="24" spans="1:80" ht="13.5" customHeight="1">
      <c r="A24" s="50"/>
      <c r="B24" s="51"/>
      <c r="C24" s="51"/>
      <c r="D24" s="51"/>
      <c r="E24" s="52"/>
      <c r="F24" s="58" t="s">
        <v>131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4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</row>
    <row r="25" spans="1:80" ht="13.5" customHeight="1">
      <c r="A25" s="50"/>
      <c r="B25" s="51"/>
      <c r="C25" s="51"/>
      <c r="D25" s="51"/>
      <c r="E25" s="52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7"/>
      <c r="AL25" s="54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</row>
    <row r="26" spans="1:80" ht="13.5" customHeight="1">
      <c r="A26" s="44"/>
      <c r="B26" s="45"/>
      <c r="C26" s="45"/>
      <c r="D26" s="45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4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6"/>
    </row>
    <row r="27" spans="1:80" ht="13.5" customHeight="1">
      <c r="A27" s="41">
        <v>3</v>
      </c>
      <c r="B27" s="42"/>
      <c r="C27" s="42"/>
      <c r="D27" s="42"/>
      <c r="E27" s="43"/>
      <c r="F27" s="40" t="s">
        <v>132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53">
        <v>0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3"/>
    </row>
    <row r="28" spans="1:80" ht="13.5" customHeight="1">
      <c r="A28" s="50"/>
      <c r="B28" s="51"/>
      <c r="C28" s="51"/>
      <c r="D28" s="51"/>
      <c r="E28" s="52"/>
      <c r="F28" s="55" t="s">
        <v>133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7"/>
      <c r="AL28" s="54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</row>
    <row r="29" spans="1:80" ht="13.5" customHeight="1">
      <c r="A29" s="50"/>
      <c r="B29" s="51"/>
      <c r="C29" s="51"/>
      <c r="D29" s="51"/>
      <c r="E29" s="52"/>
      <c r="F29" s="58" t="s">
        <v>134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4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</row>
    <row r="30" spans="1:80" ht="13.5" customHeight="1">
      <c r="A30" s="50"/>
      <c r="B30" s="51"/>
      <c r="C30" s="51"/>
      <c r="D30" s="51"/>
      <c r="E30" s="52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7"/>
      <c r="AL30" s="54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</row>
    <row r="31" spans="1:80" ht="13.5" customHeight="1">
      <c r="A31" s="44"/>
      <c r="B31" s="45"/>
      <c r="C31" s="45"/>
      <c r="D31" s="45"/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4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6"/>
    </row>
    <row r="35" spans="1:80" ht="15" customHeight="1">
      <c r="A35" s="29" t="s">
        <v>54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 t="s">
        <v>90</v>
      </c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</row>
    <row r="36" spans="1:80" s="4" customFormat="1" ht="10.5">
      <c r="A36" s="38" t="s">
        <v>104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 t="s">
        <v>105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 t="s">
        <v>106</v>
      </c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</row>
  </sheetData>
  <sheetProtection/>
  <mergeCells count="38">
    <mergeCell ref="A35:AC35"/>
    <mergeCell ref="AD35:BI35"/>
    <mergeCell ref="BJ35:CB35"/>
    <mergeCell ref="A36:AC36"/>
    <mergeCell ref="AD36:BI36"/>
    <mergeCell ref="BJ36:CB36"/>
    <mergeCell ref="A27:E31"/>
    <mergeCell ref="F27:AK27"/>
    <mergeCell ref="AL27:CB31"/>
    <mergeCell ref="F28:AK28"/>
    <mergeCell ref="F29:AK29"/>
    <mergeCell ref="F30:AK30"/>
    <mergeCell ref="F31:AK31"/>
    <mergeCell ref="A22:E26"/>
    <mergeCell ref="F22:AK22"/>
    <mergeCell ref="AL22:CB26"/>
    <mergeCell ref="F23:AK23"/>
    <mergeCell ref="F24:AK24"/>
    <mergeCell ref="F25:AK25"/>
    <mergeCell ref="F26:AK26"/>
    <mergeCell ref="A18:E21"/>
    <mergeCell ref="F18:AK18"/>
    <mergeCell ref="AL18:CB21"/>
    <mergeCell ref="F19:AK19"/>
    <mergeCell ref="F20:AK20"/>
    <mergeCell ref="F21:AK21"/>
    <mergeCell ref="A16:E16"/>
    <mergeCell ref="F16:AK16"/>
    <mergeCell ref="AL16:CB16"/>
    <mergeCell ref="A17:E17"/>
    <mergeCell ref="F17:AK17"/>
    <mergeCell ref="AL17:CB17"/>
    <mergeCell ref="D12:BY12"/>
    <mergeCell ref="D13:BY13"/>
    <mergeCell ref="A7:CB7"/>
    <mergeCell ref="A8:CB8"/>
    <mergeCell ref="A9:CB9"/>
    <mergeCell ref="A10:CB10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25"/>
  <sheetViews>
    <sheetView view="pageBreakPreview" zoomScale="60" zoomScalePageLayoutView="0" workbookViewId="0" topLeftCell="A1">
      <selection activeCell="AI35" sqref="AI35:BF37"/>
    </sheetView>
  </sheetViews>
  <sheetFormatPr defaultColWidth="1.12109375" defaultRowHeight="12.75"/>
  <cols>
    <col min="1" max="16384" width="1.12109375" style="5" customWidth="1"/>
  </cols>
  <sheetData>
    <row r="1" s="1" customFormat="1" ht="11.25">
      <c r="CB1" s="2" t="s">
        <v>91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4" s="1" customFormat="1" ht="11.25">
      <c r="CB4" s="12" t="s">
        <v>115</v>
      </c>
    </row>
    <row r="7" spans="1:80" s="6" customFormat="1" ht="15.75">
      <c r="A7" s="39" t="s">
        <v>135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s="6" customFormat="1" ht="15.75">
      <c r="A8" s="39" t="s">
        <v>136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s="6" customFormat="1" ht="15.75">
      <c r="A9" s="39" t="s">
        <v>137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1" spans="4:77" ht="15" customHeight="1">
      <c r="D11" s="29" t="s">
        <v>51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</row>
    <row r="12" spans="4:77" s="3" customFormat="1" ht="10.5">
      <c r="D12" s="30" t="s">
        <v>95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5" spans="1:80" ht="12.75">
      <c r="A15" s="26" t="s">
        <v>120</v>
      </c>
      <c r="B15" s="27"/>
      <c r="C15" s="27"/>
      <c r="D15" s="27"/>
      <c r="E15" s="28"/>
      <c r="F15" s="48" t="s">
        <v>121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26" t="s">
        <v>122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8"/>
    </row>
    <row r="16" spans="1:80" ht="12.75">
      <c r="A16" s="31" t="s">
        <v>123</v>
      </c>
      <c r="B16" s="29"/>
      <c r="C16" s="29"/>
      <c r="D16" s="29"/>
      <c r="E16" s="32"/>
      <c r="F16" s="49" t="s">
        <v>124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31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2"/>
    </row>
    <row r="17" spans="1:80" ht="13.5" customHeight="1">
      <c r="A17" s="41">
        <v>1</v>
      </c>
      <c r="B17" s="42"/>
      <c r="C17" s="42"/>
      <c r="D17" s="42"/>
      <c r="E17" s="43"/>
      <c r="F17" s="40" t="s">
        <v>138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53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3"/>
    </row>
    <row r="18" spans="1:80" ht="13.5" customHeight="1">
      <c r="A18" s="50"/>
      <c r="B18" s="51"/>
      <c r="C18" s="51"/>
      <c r="D18" s="51"/>
      <c r="E18" s="52"/>
      <c r="F18" s="58" t="s">
        <v>140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4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</row>
    <row r="19" spans="1:80" ht="13.5" customHeight="1">
      <c r="A19" s="50"/>
      <c r="B19" s="51"/>
      <c r="C19" s="51"/>
      <c r="D19" s="51"/>
      <c r="E19" s="52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4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</row>
    <row r="20" spans="1:80" ht="13.5" customHeight="1">
      <c r="A20" s="44"/>
      <c r="B20" s="45"/>
      <c r="C20" s="45"/>
      <c r="D20" s="45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4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6"/>
    </row>
    <row r="24" spans="1:80" ht="15" customHeight="1">
      <c r="A24" s="29" t="s">
        <v>49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 t="s">
        <v>50</v>
      </c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</row>
    <row r="25" spans="1:80" s="4" customFormat="1" ht="10.5">
      <c r="A25" s="38" t="s">
        <v>104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 t="s">
        <v>105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 t="s">
        <v>106</v>
      </c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</row>
  </sheetData>
  <sheetProtection/>
  <mergeCells count="23">
    <mergeCell ref="A24:AC24"/>
    <mergeCell ref="AD24:BI24"/>
    <mergeCell ref="BJ24:CB24"/>
    <mergeCell ref="A25:AC25"/>
    <mergeCell ref="AD25:BI25"/>
    <mergeCell ref="BJ25:CB25"/>
    <mergeCell ref="A16:E16"/>
    <mergeCell ref="F16:AK16"/>
    <mergeCell ref="AL16:CB16"/>
    <mergeCell ref="A17:E20"/>
    <mergeCell ref="F17:AK17"/>
    <mergeCell ref="AL17:CB20"/>
    <mergeCell ref="F18:AK18"/>
    <mergeCell ref="F19:AK19"/>
    <mergeCell ref="F20:AK20"/>
    <mergeCell ref="A7:CB7"/>
    <mergeCell ref="A8:CB8"/>
    <mergeCell ref="A9:CB9"/>
    <mergeCell ref="D11:BY11"/>
    <mergeCell ref="D12:BY12"/>
    <mergeCell ref="A15:E15"/>
    <mergeCell ref="F15:AK15"/>
    <mergeCell ref="AL15:CB15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BY46"/>
  <sheetViews>
    <sheetView view="pageBreakPreview" zoomScaleSheetLayoutView="100" zoomScalePageLayoutView="0" workbookViewId="0" topLeftCell="A1">
      <selection activeCell="A8" sqref="A8:BP8"/>
    </sheetView>
  </sheetViews>
  <sheetFormatPr defaultColWidth="1.12109375" defaultRowHeight="12.75"/>
  <cols>
    <col min="1" max="56" width="1.12109375" style="5" customWidth="1"/>
    <col min="57" max="67" width="1.625" style="5" customWidth="1"/>
    <col min="68" max="68" width="11.00390625" style="5" customWidth="1"/>
    <col min="69" max="16384" width="1.12109375" style="5" customWidth="1"/>
  </cols>
  <sheetData>
    <row r="1" s="1" customFormat="1" ht="11.25"/>
    <row r="2" s="1" customFormat="1" ht="11.25"/>
    <row r="3" s="1" customFormat="1" ht="11.25"/>
    <row r="6" spans="1:68" s="6" customFormat="1" ht="15.75">
      <c r="A6" s="59" t="s">
        <v>141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</row>
    <row r="7" spans="1:68" s="6" customFormat="1" ht="15.75">
      <c r="A7" s="59" t="s">
        <v>142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</row>
    <row r="8" spans="1:68" s="6" customFormat="1" ht="15.75">
      <c r="A8" s="59" t="s">
        <v>143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</row>
    <row r="9" spans="1:68" s="6" customFormat="1" ht="15.75">
      <c r="A9" s="60" t="s">
        <v>89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</row>
    <row r="11" spans="4:77" ht="15" customHeight="1">
      <c r="D11" s="29" t="s">
        <v>86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</row>
    <row r="12" spans="4:68" s="3" customFormat="1" ht="10.5">
      <c r="D12" s="30" t="s">
        <v>95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</row>
    <row r="15" spans="1:68" ht="12.75">
      <c r="A15" s="26" t="s">
        <v>144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6" t="s">
        <v>145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6" t="s">
        <v>146</v>
      </c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8"/>
      <c r="BE15" s="36" t="s">
        <v>62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</row>
    <row r="16" spans="1:68" ht="12.7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  <c r="Q16" s="62" t="s">
        <v>148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  <c r="AJ16" s="62" t="s">
        <v>149</v>
      </c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4"/>
      <c r="BE16" s="62"/>
      <c r="BF16" s="63"/>
      <c r="BG16" s="63"/>
      <c r="BH16" s="63"/>
      <c r="BI16" s="63"/>
      <c r="BJ16" s="64"/>
      <c r="BK16" s="62"/>
      <c r="BL16" s="63"/>
      <c r="BM16" s="63"/>
      <c r="BN16" s="63"/>
      <c r="BO16" s="63"/>
      <c r="BP16" s="64"/>
    </row>
    <row r="17" spans="1:68" ht="12.75" customHeight="1">
      <c r="A17" s="31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2"/>
      <c r="Q17" s="31" t="s">
        <v>150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2"/>
      <c r="AJ17" s="31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32"/>
      <c r="BE17" s="31">
        <v>2019</v>
      </c>
      <c r="BF17" s="29"/>
      <c r="BG17" s="29"/>
      <c r="BH17" s="29"/>
      <c r="BI17" s="29"/>
      <c r="BJ17" s="32"/>
      <c r="BK17" s="31">
        <v>2020</v>
      </c>
      <c r="BL17" s="29"/>
      <c r="BM17" s="29"/>
      <c r="BN17" s="29"/>
      <c r="BO17" s="29"/>
      <c r="BP17" s="32"/>
    </row>
    <row r="18" spans="1:68" ht="12.75" customHeight="1">
      <c r="A18" s="40" t="s">
        <v>151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74" t="s">
        <v>85</v>
      </c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6"/>
      <c r="AJ18" s="74" t="s">
        <v>63</v>
      </c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6"/>
      <c r="BE18" s="65">
        <v>2</v>
      </c>
      <c r="BF18" s="66"/>
      <c r="BG18" s="66"/>
      <c r="BH18" s="66"/>
      <c r="BI18" s="66"/>
      <c r="BJ18" s="67"/>
      <c r="BK18" s="65">
        <v>10</v>
      </c>
      <c r="BL18" s="66"/>
      <c r="BM18" s="66"/>
      <c r="BN18" s="66"/>
      <c r="BO18" s="66"/>
      <c r="BP18" s="67"/>
    </row>
    <row r="19" spans="1:68" ht="12.75" customHeight="1">
      <c r="A19" s="58" t="s">
        <v>152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77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9"/>
      <c r="AJ19" s="77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9"/>
      <c r="BE19" s="68"/>
      <c r="BF19" s="69"/>
      <c r="BG19" s="69"/>
      <c r="BH19" s="69"/>
      <c r="BI19" s="69"/>
      <c r="BJ19" s="70"/>
      <c r="BK19" s="68"/>
      <c r="BL19" s="69"/>
      <c r="BM19" s="69"/>
      <c r="BN19" s="69"/>
      <c r="BO19" s="69"/>
      <c r="BP19" s="70"/>
    </row>
    <row r="20" spans="1:68" ht="12.75" customHeight="1">
      <c r="A20" s="58" t="s">
        <v>153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77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9"/>
      <c r="AJ20" s="77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9"/>
      <c r="BE20" s="68"/>
      <c r="BF20" s="69"/>
      <c r="BG20" s="69"/>
      <c r="BH20" s="69"/>
      <c r="BI20" s="69"/>
      <c r="BJ20" s="70"/>
      <c r="BK20" s="68"/>
      <c r="BL20" s="69"/>
      <c r="BM20" s="69"/>
      <c r="BN20" s="69"/>
      <c r="BO20" s="69"/>
      <c r="BP20" s="70"/>
    </row>
    <row r="21" spans="1:68" ht="12.75" customHeight="1">
      <c r="A21" s="58" t="s">
        <v>154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77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  <c r="AJ21" s="77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9"/>
      <c r="BE21" s="68"/>
      <c r="BF21" s="69"/>
      <c r="BG21" s="69"/>
      <c r="BH21" s="69"/>
      <c r="BI21" s="69"/>
      <c r="BJ21" s="70"/>
      <c r="BK21" s="68"/>
      <c r="BL21" s="69"/>
      <c r="BM21" s="69"/>
      <c r="BN21" s="69"/>
      <c r="BO21" s="69"/>
      <c r="BP21" s="70"/>
    </row>
    <row r="22" spans="1:75" ht="12.75" customHeight="1">
      <c r="A22" s="58" t="s">
        <v>155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77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/>
      <c r="AJ22" s="77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9"/>
      <c r="BE22" s="68"/>
      <c r="BF22" s="69"/>
      <c r="BG22" s="69"/>
      <c r="BH22" s="69"/>
      <c r="BI22" s="69"/>
      <c r="BJ22" s="70"/>
      <c r="BK22" s="68"/>
      <c r="BL22" s="69"/>
      <c r="BM22" s="69"/>
      <c r="BN22" s="69"/>
      <c r="BO22" s="69"/>
      <c r="BP22" s="70"/>
      <c r="BR22" s="16"/>
      <c r="BS22" s="16"/>
      <c r="BT22" s="16"/>
      <c r="BU22" s="16"/>
      <c r="BV22" s="16"/>
      <c r="BW22" s="16"/>
    </row>
    <row r="23" spans="1:68" ht="81.75" customHeight="1">
      <c r="A23" s="83" t="s">
        <v>156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80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2"/>
      <c r="AJ23" s="80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2"/>
      <c r="BE23" s="71"/>
      <c r="BF23" s="72"/>
      <c r="BG23" s="72"/>
      <c r="BH23" s="72"/>
      <c r="BI23" s="72"/>
      <c r="BJ23" s="73"/>
      <c r="BK23" s="71"/>
      <c r="BL23" s="72"/>
      <c r="BM23" s="72"/>
      <c r="BN23" s="72"/>
      <c r="BO23" s="72"/>
      <c r="BP23" s="73"/>
    </row>
    <row r="24" spans="1:68" ht="12.75" customHeight="1">
      <c r="A24" s="40" t="s">
        <v>157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95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7"/>
      <c r="AJ24" s="95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7"/>
      <c r="BE24" s="86">
        <v>1</v>
      </c>
      <c r="BF24" s="87"/>
      <c r="BG24" s="87"/>
      <c r="BH24" s="87"/>
      <c r="BI24" s="87"/>
      <c r="BJ24" s="88"/>
      <c r="BK24" s="86">
        <v>1</v>
      </c>
      <c r="BL24" s="87"/>
      <c r="BM24" s="87"/>
      <c r="BN24" s="87"/>
      <c r="BO24" s="87"/>
      <c r="BP24" s="88"/>
    </row>
    <row r="25" spans="1:68" ht="12.75" customHeight="1">
      <c r="A25" s="58" t="s">
        <v>158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98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100"/>
      <c r="AJ25" s="98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100"/>
      <c r="BE25" s="89"/>
      <c r="BF25" s="90"/>
      <c r="BG25" s="90"/>
      <c r="BH25" s="90"/>
      <c r="BI25" s="90"/>
      <c r="BJ25" s="91"/>
      <c r="BK25" s="89"/>
      <c r="BL25" s="90"/>
      <c r="BM25" s="90"/>
      <c r="BN25" s="90"/>
      <c r="BO25" s="90"/>
      <c r="BP25" s="91"/>
    </row>
    <row r="26" spans="1:68" ht="12.75" customHeight="1">
      <c r="A26" s="58" t="s">
        <v>159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98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00"/>
      <c r="AJ26" s="98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100"/>
      <c r="BE26" s="89"/>
      <c r="BF26" s="90"/>
      <c r="BG26" s="90"/>
      <c r="BH26" s="90"/>
      <c r="BI26" s="90"/>
      <c r="BJ26" s="91"/>
      <c r="BK26" s="89"/>
      <c r="BL26" s="90"/>
      <c r="BM26" s="90"/>
      <c r="BN26" s="90"/>
      <c r="BO26" s="90"/>
      <c r="BP26" s="91"/>
    </row>
    <row r="27" spans="1:68" ht="12.75" customHeight="1">
      <c r="A27" s="58" t="s">
        <v>160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98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100"/>
      <c r="AJ27" s="98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100"/>
      <c r="BE27" s="89"/>
      <c r="BF27" s="90"/>
      <c r="BG27" s="90"/>
      <c r="BH27" s="90"/>
      <c r="BI27" s="90"/>
      <c r="BJ27" s="91"/>
      <c r="BK27" s="89"/>
      <c r="BL27" s="90"/>
      <c r="BM27" s="90"/>
      <c r="BN27" s="90"/>
      <c r="BO27" s="90"/>
      <c r="BP27" s="91"/>
    </row>
    <row r="28" spans="1:68" ht="12.75" customHeight="1">
      <c r="A28" s="47" t="s">
        <v>161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01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3"/>
      <c r="AJ28" s="101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3"/>
      <c r="BE28" s="92"/>
      <c r="BF28" s="93"/>
      <c r="BG28" s="93"/>
      <c r="BH28" s="93"/>
      <c r="BI28" s="93"/>
      <c r="BJ28" s="94"/>
      <c r="BK28" s="92"/>
      <c r="BL28" s="93"/>
      <c r="BM28" s="93"/>
      <c r="BN28" s="93"/>
      <c r="BO28" s="93"/>
      <c r="BP28" s="94"/>
    </row>
    <row r="29" spans="1:68" ht="12.75" customHeight="1">
      <c r="A29" s="40" t="s">
        <v>157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74" t="s">
        <v>52</v>
      </c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6"/>
      <c r="AJ29" s="74" t="s">
        <v>53</v>
      </c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5"/>
      <c r="BE29" s="86">
        <v>0</v>
      </c>
      <c r="BF29" s="87"/>
      <c r="BG29" s="87"/>
      <c r="BH29" s="87"/>
      <c r="BI29" s="87"/>
      <c r="BJ29" s="88"/>
      <c r="BK29" s="86">
        <v>0</v>
      </c>
      <c r="BL29" s="87"/>
      <c r="BM29" s="87"/>
      <c r="BN29" s="87"/>
      <c r="BO29" s="87"/>
      <c r="BP29" s="88"/>
    </row>
    <row r="30" spans="1:68" ht="12.75" customHeight="1">
      <c r="A30" s="58" t="s">
        <v>158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77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9"/>
      <c r="AJ30" s="106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8"/>
      <c r="BE30" s="89"/>
      <c r="BF30" s="90"/>
      <c r="BG30" s="90"/>
      <c r="BH30" s="90"/>
      <c r="BI30" s="90"/>
      <c r="BJ30" s="91"/>
      <c r="BK30" s="89"/>
      <c r="BL30" s="90"/>
      <c r="BM30" s="90"/>
      <c r="BN30" s="90"/>
      <c r="BO30" s="90"/>
      <c r="BP30" s="91"/>
    </row>
    <row r="31" spans="1:68" ht="12.75" customHeight="1">
      <c r="A31" s="58" t="s">
        <v>162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77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9"/>
      <c r="AJ31" s="106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8"/>
      <c r="BE31" s="89"/>
      <c r="BF31" s="90"/>
      <c r="BG31" s="90"/>
      <c r="BH31" s="90"/>
      <c r="BI31" s="90"/>
      <c r="BJ31" s="91"/>
      <c r="BK31" s="89"/>
      <c r="BL31" s="90"/>
      <c r="BM31" s="90"/>
      <c r="BN31" s="90"/>
      <c r="BO31" s="90"/>
      <c r="BP31" s="91"/>
    </row>
    <row r="32" spans="1:68" ht="12.75" customHeight="1">
      <c r="A32" s="58" t="s">
        <v>163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77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9"/>
      <c r="AJ32" s="106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8"/>
      <c r="BE32" s="89"/>
      <c r="BF32" s="90"/>
      <c r="BG32" s="90"/>
      <c r="BH32" s="90"/>
      <c r="BI32" s="90"/>
      <c r="BJ32" s="91"/>
      <c r="BK32" s="89"/>
      <c r="BL32" s="90"/>
      <c r="BM32" s="90"/>
      <c r="BN32" s="90"/>
      <c r="BO32" s="90"/>
      <c r="BP32" s="91"/>
    </row>
    <row r="33" spans="1:68" ht="12.75" customHeight="1">
      <c r="A33" s="58" t="s">
        <v>164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77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9"/>
      <c r="AJ33" s="106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8"/>
      <c r="BE33" s="89"/>
      <c r="BF33" s="90"/>
      <c r="BG33" s="90"/>
      <c r="BH33" s="90"/>
      <c r="BI33" s="90"/>
      <c r="BJ33" s="91"/>
      <c r="BK33" s="89"/>
      <c r="BL33" s="90"/>
      <c r="BM33" s="90"/>
      <c r="BN33" s="90"/>
      <c r="BO33" s="90"/>
      <c r="BP33" s="91"/>
    </row>
    <row r="34" spans="1:72" ht="12.75" customHeight="1">
      <c r="A34" s="58" t="s">
        <v>165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77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9"/>
      <c r="AJ34" s="106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8"/>
      <c r="BE34" s="89"/>
      <c r="BF34" s="90"/>
      <c r="BG34" s="90"/>
      <c r="BH34" s="90"/>
      <c r="BI34" s="90"/>
      <c r="BJ34" s="91"/>
      <c r="BK34" s="89"/>
      <c r="BL34" s="90"/>
      <c r="BM34" s="90"/>
      <c r="BN34" s="90"/>
      <c r="BO34" s="90"/>
      <c r="BP34" s="91"/>
      <c r="BS34" s="18"/>
      <c r="BT34" s="17"/>
    </row>
    <row r="35" spans="1:68" ht="45" customHeight="1">
      <c r="A35" s="83" t="s">
        <v>166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5"/>
      <c r="Q35" s="80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2"/>
      <c r="AJ35" s="109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1"/>
      <c r="BE35" s="92"/>
      <c r="BF35" s="93"/>
      <c r="BG35" s="93"/>
      <c r="BH35" s="93"/>
      <c r="BI35" s="93"/>
      <c r="BJ35" s="94"/>
      <c r="BK35" s="92"/>
      <c r="BL35" s="93"/>
      <c r="BM35" s="93"/>
      <c r="BN35" s="93"/>
      <c r="BO35" s="93"/>
      <c r="BP35" s="94"/>
    </row>
    <row r="39" spans="1:68" ht="15" customHeight="1">
      <c r="A39" s="29" t="s">
        <v>54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 t="s">
        <v>87</v>
      </c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</row>
    <row r="40" spans="1:68" s="4" customFormat="1" ht="10.5">
      <c r="A40" s="38" t="s">
        <v>104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 t="s">
        <v>105</v>
      </c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</row>
    <row r="43" spans="1:18" s="1" customFormat="1" ht="11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68" s="14" customFormat="1" ht="11.25" customHeight="1">
      <c r="A44" s="112" t="s">
        <v>167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</row>
    <row r="45" spans="1:68" s="14" customFormat="1" ht="11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</row>
    <row r="46" s="14" customFormat="1" ht="12" customHeight="1">
      <c r="A46" s="15" t="s">
        <v>168</v>
      </c>
    </row>
  </sheetData>
  <sheetProtection/>
  <mergeCells count="57">
    <mergeCell ref="A29:P29"/>
    <mergeCell ref="Q29:AI35"/>
    <mergeCell ref="A34:P34"/>
    <mergeCell ref="A35:P35"/>
    <mergeCell ref="BK29:BP35"/>
    <mergeCell ref="A44:BP45"/>
    <mergeCell ref="A39:AC39"/>
    <mergeCell ref="AD39:BD39"/>
    <mergeCell ref="BE39:BP39"/>
    <mergeCell ref="A40:AC40"/>
    <mergeCell ref="AD40:BD40"/>
    <mergeCell ref="BE40:BP40"/>
    <mergeCell ref="BE24:BJ28"/>
    <mergeCell ref="A24:P24"/>
    <mergeCell ref="Q24:AI28"/>
    <mergeCell ref="AJ24:BD28"/>
    <mergeCell ref="AJ29:BD35"/>
    <mergeCell ref="BE29:BJ35"/>
    <mergeCell ref="A30:P30"/>
    <mergeCell ref="A31:P31"/>
    <mergeCell ref="A32:P32"/>
    <mergeCell ref="A33:P33"/>
    <mergeCell ref="A20:P20"/>
    <mergeCell ref="A21:P21"/>
    <mergeCell ref="A22:P22"/>
    <mergeCell ref="A23:P23"/>
    <mergeCell ref="A18:P18"/>
    <mergeCell ref="BK24:BP28"/>
    <mergeCell ref="A25:P25"/>
    <mergeCell ref="A26:P26"/>
    <mergeCell ref="A27:P27"/>
    <mergeCell ref="A28:P28"/>
    <mergeCell ref="BE18:BJ23"/>
    <mergeCell ref="BK18:BP23"/>
    <mergeCell ref="A17:P17"/>
    <mergeCell ref="Q17:AI17"/>
    <mergeCell ref="AJ17:BD17"/>
    <mergeCell ref="BE17:BJ17"/>
    <mergeCell ref="BK17:BP17"/>
    <mergeCell ref="Q18:AI23"/>
    <mergeCell ref="AJ18:BD23"/>
    <mergeCell ref="A19:P19"/>
    <mergeCell ref="BE16:BJ16"/>
    <mergeCell ref="A15:P15"/>
    <mergeCell ref="Q15:AI15"/>
    <mergeCell ref="AJ15:BD15"/>
    <mergeCell ref="BE15:BP15"/>
    <mergeCell ref="BK16:BP16"/>
    <mergeCell ref="A16:P16"/>
    <mergeCell ref="Q16:AI16"/>
    <mergeCell ref="AJ16:BD16"/>
    <mergeCell ref="A6:BP6"/>
    <mergeCell ref="A7:BP7"/>
    <mergeCell ref="A8:BP8"/>
    <mergeCell ref="A9:BP9"/>
    <mergeCell ref="D12:BP12"/>
    <mergeCell ref="D11:BY11"/>
  </mergeCells>
  <printOptions horizontalCentered="1"/>
  <pageMargins left="0" right="0" top="0" bottom="0" header="0" footer="0"/>
  <pageSetup fitToWidth="5" horizontalDpi="600" verticalDpi="600" orientation="portrait" paperSize="9" scale="93" r:id="rId1"/>
  <headerFooter alignWithMargins="0">
    <oddHeader>&amp;L&amp;"Tahoma,обычный"&amp;6Подготовлено с использованием системы ГАРАНТ</oddHeader>
    <oddFooter>&amp;R&amp;6&amp;Z&amp;F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62"/>
  <sheetViews>
    <sheetView view="pageBreakPreview" zoomScale="60" zoomScalePageLayoutView="0" workbookViewId="0" topLeftCell="A1">
      <selection activeCell="AI35" sqref="AI35:BF37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91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1:80" s="6" customFormat="1" ht="15.75">
      <c r="A6" s="59" t="s">
        <v>169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6" customFormat="1" ht="15.75">
      <c r="A7" s="59" t="s">
        <v>142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s="6" customFormat="1" ht="15.75">
      <c r="A8" s="59" t="s">
        <v>143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s="6" customFormat="1" ht="15.75">
      <c r="A9" s="59" t="s">
        <v>170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1" spans="4:77" ht="15" customHeight="1">
      <c r="D11" s="29" t="s">
        <v>51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</row>
    <row r="12" spans="4:77" s="3" customFormat="1" ht="10.5">
      <c r="D12" s="30" t="s">
        <v>95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5" spans="1:80" ht="12.75">
      <c r="A15" s="26" t="s">
        <v>144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6" t="s">
        <v>145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6" t="s">
        <v>146</v>
      </c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36" t="s">
        <v>147</v>
      </c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</row>
    <row r="16" spans="1:80" ht="12.7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  <c r="Q16" s="62" t="s">
        <v>148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4"/>
      <c r="AH16" s="62" t="s">
        <v>149</v>
      </c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4"/>
      <c r="AY16" s="26"/>
      <c r="AZ16" s="27"/>
      <c r="BA16" s="27"/>
      <c r="BB16" s="27"/>
      <c r="BC16" s="27"/>
      <c r="BD16" s="28"/>
      <c r="BE16" s="26"/>
      <c r="BF16" s="27"/>
      <c r="BG16" s="27"/>
      <c r="BH16" s="27"/>
      <c r="BI16" s="27"/>
      <c r="BJ16" s="28"/>
      <c r="BK16" s="62"/>
      <c r="BL16" s="63"/>
      <c r="BM16" s="63"/>
      <c r="BN16" s="63"/>
      <c r="BO16" s="63"/>
      <c r="BP16" s="64"/>
      <c r="BQ16" s="62"/>
      <c r="BR16" s="63"/>
      <c r="BS16" s="63"/>
      <c r="BT16" s="63"/>
      <c r="BU16" s="63"/>
      <c r="BV16" s="64"/>
      <c r="BW16" s="62"/>
      <c r="BX16" s="63"/>
      <c r="BY16" s="63"/>
      <c r="BZ16" s="63"/>
      <c r="CA16" s="63"/>
      <c r="CB16" s="64"/>
    </row>
    <row r="17" spans="1:80" ht="12.75" customHeight="1">
      <c r="A17" s="31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2"/>
      <c r="Q17" s="31" t="s">
        <v>150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2"/>
      <c r="AH17" s="31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32"/>
      <c r="AY17" s="31"/>
      <c r="AZ17" s="113"/>
      <c r="BA17" s="113"/>
      <c r="BB17" s="113"/>
      <c r="BC17" s="113"/>
      <c r="BD17" s="114"/>
      <c r="BE17" s="31"/>
      <c r="BF17" s="113"/>
      <c r="BG17" s="113"/>
      <c r="BH17" s="113"/>
      <c r="BI17" s="113"/>
      <c r="BJ17" s="114"/>
      <c r="BK17" s="31"/>
      <c r="BL17" s="29"/>
      <c r="BM17" s="29"/>
      <c r="BN17" s="29"/>
      <c r="BO17" s="29"/>
      <c r="BP17" s="32"/>
      <c r="BQ17" s="31"/>
      <c r="BR17" s="29"/>
      <c r="BS17" s="29"/>
      <c r="BT17" s="29"/>
      <c r="BU17" s="29"/>
      <c r="BV17" s="32"/>
      <c r="BW17" s="31"/>
      <c r="BX17" s="29"/>
      <c r="BY17" s="29"/>
      <c r="BZ17" s="29"/>
      <c r="CA17" s="29"/>
      <c r="CB17" s="32"/>
    </row>
    <row r="18" spans="1:80" ht="12.75" customHeight="1">
      <c r="A18" s="40" t="s">
        <v>151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95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7"/>
      <c r="AH18" s="95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7"/>
      <c r="AY18" s="86"/>
      <c r="AZ18" s="87"/>
      <c r="BA18" s="87"/>
      <c r="BB18" s="87"/>
      <c r="BC18" s="87"/>
      <c r="BD18" s="88"/>
      <c r="BE18" s="86"/>
      <c r="BF18" s="87"/>
      <c r="BG18" s="87"/>
      <c r="BH18" s="87"/>
      <c r="BI18" s="87"/>
      <c r="BJ18" s="88"/>
      <c r="BK18" s="86"/>
      <c r="BL18" s="87"/>
      <c r="BM18" s="87"/>
      <c r="BN18" s="87"/>
      <c r="BO18" s="87"/>
      <c r="BP18" s="88"/>
      <c r="BQ18" s="86"/>
      <c r="BR18" s="87"/>
      <c r="BS18" s="87"/>
      <c r="BT18" s="87"/>
      <c r="BU18" s="87"/>
      <c r="BV18" s="88"/>
      <c r="BW18" s="86"/>
      <c r="BX18" s="87"/>
      <c r="BY18" s="87"/>
      <c r="BZ18" s="87"/>
      <c r="CA18" s="87"/>
      <c r="CB18" s="88"/>
    </row>
    <row r="19" spans="1:80" ht="12.75" customHeight="1">
      <c r="A19" s="58" t="s">
        <v>152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98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100"/>
      <c r="AH19" s="98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100"/>
      <c r="AY19" s="89"/>
      <c r="AZ19" s="90"/>
      <c r="BA19" s="90"/>
      <c r="BB19" s="90"/>
      <c r="BC19" s="90"/>
      <c r="BD19" s="91"/>
      <c r="BE19" s="89"/>
      <c r="BF19" s="90"/>
      <c r="BG19" s="90"/>
      <c r="BH19" s="90"/>
      <c r="BI19" s="90"/>
      <c r="BJ19" s="91"/>
      <c r="BK19" s="89"/>
      <c r="BL19" s="90"/>
      <c r="BM19" s="90"/>
      <c r="BN19" s="90"/>
      <c r="BO19" s="90"/>
      <c r="BP19" s="91"/>
      <c r="BQ19" s="89"/>
      <c r="BR19" s="90"/>
      <c r="BS19" s="90"/>
      <c r="BT19" s="90"/>
      <c r="BU19" s="90"/>
      <c r="BV19" s="91"/>
      <c r="BW19" s="89"/>
      <c r="BX19" s="90"/>
      <c r="BY19" s="90"/>
      <c r="BZ19" s="90"/>
      <c r="CA19" s="90"/>
      <c r="CB19" s="91"/>
    </row>
    <row r="20" spans="1:80" ht="12.75" customHeight="1">
      <c r="A20" s="58" t="s">
        <v>153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98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00"/>
      <c r="AH20" s="98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100"/>
      <c r="AY20" s="89"/>
      <c r="AZ20" s="90"/>
      <c r="BA20" s="90"/>
      <c r="BB20" s="90"/>
      <c r="BC20" s="90"/>
      <c r="BD20" s="91"/>
      <c r="BE20" s="89"/>
      <c r="BF20" s="90"/>
      <c r="BG20" s="90"/>
      <c r="BH20" s="90"/>
      <c r="BI20" s="90"/>
      <c r="BJ20" s="91"/>
      <c r="BK20" s="89"/>
      <c r="BL20" s="90"/>
      <c r="BM20" s="90"/>
      <c r="BN20" s="90"/>
      <c r="BO20" s="90"/>
      <c r="BP20" s="91"/>
      <c r="BQ20" s="89"/>
      <c r="BR20" s="90"/>
      <c r="BS20" s="90"/>
      <c r="BT20" s="90"/>
      <c r="BU20" s="90"/>
      <c r="BV20" s="91"/>
      <c r="BW20" s="89"/>
      <c r="BX20" s="90"/>
      <c r="BY20" s="90"/>
      <c r="BZ20" s="90"/>
      <c r="CA20" s="90"/>
      <c r="CB20" s="91"/>
    </row>
    <row r="21" spans="1:80" ht="12.75" customHeight="1">
      <c r="A21" s="58" t="s">
        <v>154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98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100"/>
      <c r="AH21" s="98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100"/>
      <c r="AY21" s="89"/>
      <c r="AZ21" s="90"/>
      <c r="BA21" s="90"/>
      <c r="BB21" s="90"/>
      <c r="BC21" s="90"/>
      <c r="BD21" s="91"/>
      <c r="BE21" s="89"/>
      <c r="BF21" s="90"/>
      <c r="BG21" s="90"/>
      <c r="BH21" s="90"/>
      <c r="BI21" s="90"/>
      <c r="BJ21" s="91"/>
      <c r="BK21" s="89"/>
      <c r="BL21" s="90"/>
      <c r="BM21" s="90"/>
      <c r="BN21" s="90"/>
      <c r="BO21" s="90"/>
      <c r="BP21" s="91"/>
      <c r="BQ21" s="89"/>
      <c r="BR21" s="90"/>
      <c r="BS21" s="90"/>
      <c r="BT21" s="90"/>
      <c r="BU21" s="90"/>
      <c r="BV21" s="91"/>
      <c r="BW21" s="89"/>
      <c r="BX21" s="90"/>
      <c r="BY21" s="90"/>
      <c r="BZ21" s="90"/>
      <c r="CA21" s="90"/>
      <c r="CB21" s="91"/>
    </row>
    <row r="22" spans="1:80" ht="12.75" customHeight="1">
      <c r="A22" s="58" t="s">
        <v>155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98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00"/>
      <c r="AH22" s="98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89"/>
      <c r="AZ22" s="90"/>
      <c r="BA22" s="90"/>
      <c r="BB22" s="90"/>
      <c r="BC22" s="90"/>
      <c r="BD22" s="91"/>
      <c r="BE22" s="89"/>
      <c r="BF22" s="90"/>
      <c r="BG22" s="90"/>
      <c r="BH22" s="90"/>
      <c r="BI22" s="90"/>
      <c r="BJ22" s="91"/>
      <c r="BK22" s="89"/>
      <c r="BL22" s="90"/>
      <c r="BM22" s="90"/>
      <c r="BN22" s="90"/>
      <c r="BO22" s="90"/>
      <c r="BP22" s="91"/>
      <c r="BQ22" s="89"/>
      <c r="BR22" s="90"/>
      <c r="BS22" s="90"/>
      <c r="BT22" s="90"/>
      <c r="BU22" s="90"/>
      <c r="BV22" s="91"/>
      <c r="BW22" s="89"/>
      <c r="BX22" s="90"/>
      <c r="BY22" s="90"/>
      <c r="BZ22" s="90"/>
      <c r="CA22" s="90"/>
      <c r="CB22" s="91"/>
    </row>
    <row r="23" spans="1:80" ht="12.75" customHeight="1">
      <c r="A23" s="47" t="s">
        <v>156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101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3"/>
      <c r="AH23" s="101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3"/>
      <c r="AY23" s="92"/>
      <c r="AZ23" s="93"/>
      <c r="BA23" s="93"/>
      <c r="BB23" s="93"/>
      <c r="BC23" s="93"/>
      <c r="BD23" s="94"/>
      <c r="BE23" s="92"/>
      <c r="BF23" s="93"/>
      <c r="BG23" s="93"/>
      <c r="BH23" s="93"/>
      <c r="BI23" s="93"/>
      <c r="BJ23" s="94"/>
      <c r="BK23" s="92"/>
      <c r="BL23" s="93"/>
      <c r="BM23" s="93"/>
      <c r="BN23" s="93"/>
      <c r="BO23" s="93"/>
      <c r="BP23" s="94"/>
      <c r="BQ23" s="92"/>
      <c r="BR23" s="93"/>
      <c r="BS23" s="93"/>
      <c r="BT23" s="93"/>
      <c r="BU23" s="93"/>
      <c r="BV23" s="94"/>
      <c r="BW23" s="92"/>
      <c r="BX23" s="93"/>
      <c r="BY23" s="93"/>
      <c r="BZ23" s="93"/>
      <c r="CA23" s="93"/>
      <c r="CB23" s="94"/>
    </row>
    <row r="24" spans="1:80" ht="12.75" customHeight="1">
      <c r="A24" s="40" t="s">
        <v>171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95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95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7"/>
      <c r="AY24" s="86"/>
      <c r="AZ24" s="87"/>
      <c r="BA24" s="87"/>
      <c r="BB24" s="87"/>
      <c r="BC24" s="87"/>
      <c r="BD24" s="88"/>
      <c r="BE24" s="86"/>
      <c r="BF24" s="87"/>
      <c r="BG24" s="87"/>
      <c r="BH24" s="87"/>
      <c r="BI24" s="87"/>
      <c r="BJ24" s="88"/>
      <c r="BK24" s="86"/>
      <c r="BL24" s="87"/>
      <c r="BM24" s="87"/>
      <c r="BN24" s="87"/>
      <c r="BO24" s="87"/>
      <c r="BP24" s="88"/>
      <c r="BQ24" s="86"/>
      <c r="BR24" s="87"/>
      <c r="BS24" s="87"/>
      <c r="BT24" s="87"/>
      <c r="BU24" s="87"/>
      <c r="BV24" s="88"/>
      <c r="BW24" s="86"/>
      <c r="BX24" s="87"/>
      <c r="BY24" s="87"/>
      <c r="BZ24" s="87"/>
      <c r="CA24" s="87"/>
      <c r="CB24" s="88"/>
    </row>
    <row r="25" spans="1:80" ht="12.75" customHeight="1">
      <c r="A25" s="58" t="s">
        <v>172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98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100"/>
      <c r="AH25" s="98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100"/>
      <c r="AY25" s="89"/>
      <c r="AZ25" s="90"/>
      <c r="BA25" s="90"/>
      <c r="BB25" s="90"/>
      <c r="BC25" s="90"/>
      <c r="BD25" s="91"/>
      <c r="BE25" s="89"/>
      <c r="BF25" s="90"/>
      <c r="BG25" s="90"/>
      <c r="BH25" s="90"/>
      <c r="BI25" s="90"/>
      <c r="BJ25" s="91"/>
      <c r="BK25" s="89"/>
      <c r="BL25" s="90"/>
      <c r="BM25" s="90"/>
      <c r="BN25" s="90"/>
      <c r="BO25" s="90"/>
      <c r="BP25" s="91"/>
      <c r="BQ25" s="89"/>
      <c r="BR25" s="90"/>
      <c r="BS25" s="90"/>
      <c r="BT25" s="90"/>
      <c r="BU25" s="90"/>
      <c r="BV25" s="91"/>
      <c r="BW25" s="89"/>
      <c r="BX25" s="90"/>
      <c r="BY25" s="90"/>
      <c r="BZ25" s="90"/>
      <c r="CA25" s="90"/>
      <c r="CB25" s="91"/>
    </row>
    <row r="26" spans="1:80" ht="12.75" customHeight="1">
      <c r="A26" s="58" t="s">
        <v>173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98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98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89"/>
      <c r="AZ26" s="90"/>
      <c r="BA26" s="90"/>
      <c r="BB26" s="90"/>
      <c r="BC26" s="90"/>
      <c r="BD26" s="91"/>
      <c r="BE26" s="89"/>
      <c r="BF26" s="90"/>
      <c r="BG26" s="90"/>
      <c r="BH26" s="90"/>
      <c r="BI26" s="90"/>
      <c r="BJ26" s="91"/>
      <c r="BK26" s="89"/>
      <c r="BL26" s="90"/>
      <c r="BM26" s="90"/>
      <c r="BN26" s="90"/>
      <c r="BO26" s="90"/>
      <c r="BP26" s="91"/>
      <c r="BQ26" s="89"/>
      <c r="BR26" s="90"/>
      <c r="BS26" s="90"/>
      <c r="BT26" s="90"/>
      <c r="BU26" s="90"/>
      <c r="BV26" s="91"/>
      <c r="BW26" s="89"/>
      <c r="BX26" s="90"/>
      <c r="BY26" s="90"/>
      <c r="BZ26" s="90"/>
      <c r="CA26" s="90"/>
      <c r="CB26" s="91"/>
    </row>
    <row r="27" spans="1:80" ht="12.75" customHeight="1">
      <c r="A27" s="58" t="s">
        <v>160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98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00"/>
      <c r="AH27" s="98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100"/>
      <c r="AY27" s="89"/>
      <c r="AZ27" s="90"/>
      <c r="BA27" s="90"/>
      <c r="BB27" s="90"/>
      <c r="BC27" s="90"/>
      <c r="BD27" s="91"/>
      <c r="BE27" s="89"/>
      <c r="BF27" s="90"/>
      <c r="BG27" s="90"/>
      <c r="BH27" s="90"/>
      <c r="BI27" s="90"/>
      <c r="BJ27" s="91"/>
      <c r="BK27" s="89"/>
      <c r="BL27" s="90"/>
      <c r="BM27" s="90"/>
      <c r="BN27" s="90"/>
      <c r="BO27" s="90"/>
      <c r="BP27" s="91"/>
      <c r="BQ27" s="89"/>
      <c r="BR27" s="90"/>
      <c r="BS27" s="90"/>
      <c r="BT27" s="90"/>
      <c r="BU27" s="90"/>
      <c r="BV27" s="91"/>
      <c r="BW27" s="89"/>
      <c r="BX27" s="90"/>
      <c r="BY27" s="90"/>
      <c r="BZ27" s="90"/>
      <c r="CA27" s="90"/>
      <c r="CB27" s="91"/>
    </row>
    <row r="28" spans="1:80" ht="12.75" customHeight="1">
      <c r="A28" s="47" t="s">
        <v>161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01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3"/>
      <c r="AH28" s="101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3"/>
      <c r="AY28" s="92"/>
      <c r="AZ28" s="93"/>
      <c r="BA28" s="93"/>
      <c r="BB28" s="93"/>
      <c r="BC28" s="93"/>
      <c r="BD28" s="94"/>
      <c r="BE28" s="92"/>
      <c r="BF28" s="93"/>
      <c r="BG28" s="93"/>
      <c r="BH28" s="93"/>
      <c r="BI28" s="93"/>
      <c r="BJ28" s="94"/>
      <c r="BK28" s="92"/>
      <c r="BL28" s="93"/>
      <c r="BM28" s="93"/>
      <c r="BN28" s="93"/>
      <c r="BO28" s="93"/>
      <c r="BP28" s="94"/>
      <c r="BQ28" s="92"/>
      <c r="BR28" s="93"/>
      <c r="BS28" s="93"/>
      <c r="BT28" s="93"/>
      <c r="BU28" s="93"/>
      <c r="BV28" s="94"/>
      <c r="BW28" s="92"/>
      <c r="BX28" s="93"/>
      <c r="BY28" s="93"/>
      <c r="BZ28" s="93"/>
      <c r="CA28" s="93"/>
      <c r="CB28" s="94"/>
    </row>
    <row r="29" spans="1:80" ht="12.75" customHeight="1">
      <c r="A29" s="40" t="s">
        <v>157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95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7"/>
      <c r="AH29" s="95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7"/>
      <c r="AY29" s="86"/>
      <c r="AZ29" s="87"/>
      <c r="BA29" s="87"/>
      <c r="BB29" s="87"/>
      <c r="BC29" s="87"/>
      <c r="BD29" s="88"/>
      <c r="BE29" s="86"/>
      <c r="BF29" s="87"/>
      <c r="BG29" s="87"/>
      <c r="BH29" s="87"/>
      <c r="BI29" s="87"/>
      <c r="BJ29" s="88"/>
      <c r="BK29" s="86"/>
      <c r="BL29" s="87"/>
      <c r="BM29" s="87"/>
      <c r="BN29" s="87"/>
      <c r="BO29" s="87"/>
      <c r="BP29" s="88"/>
      <c r="BQ29" s="86"/>
      <c r="BR29" s="87"/>
      <c r="BS29" s="87"/>
      <c r="BT29" s="87"/>
      <c r="BU29" s="87"/>
      <c r="BV29" s="88"/>
      <c r="BW29" s="86"/>
      <c r="BX29" s="87"/>
      <c r="BY29" s="87"/>
      <c r="BZ29" s="87"/>
      <c r="CA29" s="87"/>
      <c r="CB29" s="88"/>
    </row>
    <row r="30" spans="1:80" ht="12.75" customHeight="1">
      <c r="A30" s="58" t="s">
        <v>158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98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100"/>
      <c r="AH30" s="98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100"/>
      <c r="AY30" s="89"/>
      <c r="AZ30" s="90"/>
      <c r="BA30" s="90"/>
      <c r="BB30" s="90"/>
      <c r="BC30" s="90"/>
      <c r="BD30" s="91"/>
      <c r="BE30" s="89"/>
      <c r="BF30" s="90"/>
      <c r="BG30" s="90"/>
      <c r="BH30" s="90"/>
      <c r="BI30" s="90"/>
      <c r="BJ30" s="91"/>
      <c r="BK30" s="89"/>
      <c r="BL30" s="90"/>
      <c r="BM30" s="90"/>
      <c r="BN30" s="90"/>
      <c r="BO30" s="90"/>
      <c r="BP30" s="91"/>
      <c r="BQ30" s="89"/>
      <c r="BR30" s="90"/>
      <c r="BS30" s="90"/>
      <c r="BT30" s="90"/>
      <c r="BU30" s="90"/>
      <c r="BV30" s="91"/>
      <c r="BW30" s="89"/>
      <c r="BX30" s="90"/>
      <c r="BY30" s="90"/>
      <c r="BZ30" s="90"/>
      <c r="CA30" s="90"/>
      <c r="CB30" s="91"/>
    </row>
    <row r="31" spans="1:80" ht="12.75" customHeight="1">
      <c r="A31" s="58" t="s">
        <v>174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98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100"/>
      <c r="AH31" s="98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100"/>
      <c r="AY31" s="89"/>
      <c r="AZ31" s="90"/>
      <c r="BA31" s="90"/>
      <c r="BB31" s="90"/>
      <c r="BC31" s="90"/>
      <c r="BD31" s="91"/>
      <c r="BE31" s="89"/>
      <c r="BF31" s="90"/>
      <c r="BG31" s="90"/>
      <c r="BH31" s="90"/>
      <c r="BI31" s="90"/>
      <c r="BJ31" s="91"/>
      <c r="BK31" s="89"/>
      <c r="BL31" s="90"/>
      <c r="BM31" s="90"/>
      <c r="BN31" s="90"/>
      <c r="BO31" s="90"/>
      <c r="BP31" s="91"/>
      <c r="BQ31" s="89"/>
      <c r="BR31" s="90"/>
      <c r="BS31" s="90"/>
      <c r="BT31" s="90"/>
      <c r="BU31" s="90"/>
      <c r="BV31" s="91"/>
      <c r="BW31" s="89"/>
      <c r="BX31" s="90"/>
      <c r="BY31" s="90"/>
      <c r="BZ31" s="90"/>
      <c r="CA31" s="90"/>
      <c r="CB31" s="91"/>
    </row>
    <row r="32" spans="1:80" ht="12.75" customHeight="1">
      <c r="A32" s="58" t="s">
        <v>164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98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100"/>
      <c r="AH32" s="98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100"/>
      <c r="AY32" s="89"/>
      <c r="AZ32" s="90"/>
      <c r="BA32" s="90"/>
      <c r="BB32" s="90"/>
      <c r="BC32" s="90"/>
      <c r="BD32" s="91"/>
      <c r="BE32" s="89"/>
      <c r="BF32" s="90"/>
      <c r="BG32" s="90"/>
      <c r="BH32" s="90"/>
      <c r="BI32" s="90"/>
      <c r="BJ32" s="91"/>
      <c r="BK32" s="89"/>
      <c r="BL32" s="90"/>
      <c r="BM32" s="90"/>
      <c r="BN32" s="90"/>
      <c r="BO32" s="90"/>
      <c r="BP32" s="91"/>
      <c r="BQ32" s="89"/>
      <c r="BR32" s="90"/>
      <c r="BS32" s="90"/>
      <c r="BT32" s="90"/>
      <c r="BU32" s="90"/>
      <c r="BV32" s="91"/>
      <c r="BW32" s="89"/>
      <c r="BX32" s="90"/>
      <c r="BY32" s="90"/>
      <c r="BZ32" s="90"/>
      <c r="CA32" s="90"/>
      <c r="CB32" s="91"/>
    </row>
    <row r="33" spans="1:80" ht="12.75" customHeight="1">
      <c r="A33" s="58" t="s">
        <v>165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98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98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100"/>
      <c r="AY33" s="89"/>
      <c r="AZ33" s="90"/>
      <c r="BA33" s="90"/>
      <c r="BB33" s="90"/>
      <c r="BC33" s="90"/>
      <c r="BD33" s="91"/>
      <c r="BE33" s="89"/>
      <c r="BF33" s="90"/>
      <c r="BG33" s="90"/>
      <c r="BH33" s="90"/>
      <c r="BI33" s="90"/>
      <c r="BJ33" s="91"/>
      <c r="BK33" s="89"/>
      <c r="BL33" s="90"/>
      <c r="BM33" s="90"/>
      <c r="BN33" s="90"/>
      <c r="BO33" s="90"/>
      <c r="BP33" s="91"/>
      <c r="BQ33" s="89"/>
      <c r="BR33" s="90"/>
      <c r="BS33" s="90"/>
      <c r="BT33" s="90"/>
      <c r="BU33" s="90"/>
      <c r="BV33" s="91"/>
      <c r="BW33" s="89"/>
      <c r="BX33" s="90"/>
      <c r="BY33" s="90"/>
      <c r="BZ33" s="90"/>
      <c r="CA33" s="90"/>
      <c r="CB33" s="91"/>
    </row>
    <row r="34" spans="1:80" ht="12.75" customHeight="1">
      <c r="A34" s="47" t="s">
        <v>175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101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3"/>
      <c r="AH34" s="101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3"/>
      <c r="AY34" s="92"/>
      <c r="AZ34" s="93"/>
      <c r="BA34" s="93"/>
      <c r="BB34" s="93"/>
      <c r="BC34" s="93"/>
      <c r="BD34" s="94"/>
      <c r="BE34" s="92"/>
      <c r="BF34" s="93"/>
      <c r="BG34" s="93"/>
      <c r="BH34" s="93"/>
      <c r="BI34" s="93"/>
      <c r="BJ34" s="94"/>
      <c r="BK34" s="92"/>
      <c r="BL34" s="93"/>
      <c r="BM34" s="93"/>
      <c r="BN34" s="93"/>
      <c r="BO34" s="93"/>
      <c r="BP34" s="94"/>
      <c r="BQ34" s="92"/>
      <c r="BR34" s="93"/>
      <c r="BS34" s="93"/>
      <c r="BT34" s="93"/>
      <c r="BU34" s="93"/>
      <c r="BV34" s="94"/>
      <c r="BW34" s="92"/>
      <c r="BX34" s="93"/>
      <c r="BY34" s="93"/>
      <c r="BZ34" s="93"/>
      <c r="CA34" s="93"/>
      <c r="CB34" s="94"/>
    </row>
    <row r="38" spans="1:80" ht="15" customHeight="1">
      <c r="A38" s="29" t="s">
        <v>49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 t="s">
        <v>50</v>
      </c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</row>
    <row r="39" spans="1:80" s="4" customFormat="1" ht="10.5">
      <c r="A39" s="38" t="s">
        <v>104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 t="s">
        <v>105</v>
      </c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 t="s">
        <v>106</v>
      </c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</row>
    <row r="59" spans="1:18" s="1" customFormat="1" ht="11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80" s="1" customFormat="1" ht="11.25" customHeight="1">
      <c r="A60" s="112" t="s">
        <v>167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</row>
    <row r="61" spans="1:80" s="1" customFormat="1" ht="11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</row>
    <row r="62" spans="1:80" s="1" customFormat="1" ht="12" customHeight="1">
      <c r="A62" s="15" t="s">
        <v>168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</row>
  </sheetData>
  <sheetProtection/>
  <mergeCells count="71">
    <mergeCell ref="Q29:AG34"/>
    <mergeCell ref="AH29:AX34"/>
    <mergeCell ref="AY29:BD34"/>
    <mergeCell ref="A60:CB61"/>
    <mergeCell ref="A38:AC38"/>
    <mergeCell ref="AD38:BI38"/>
    <mergeCell ref="BJ38:CB38"/>
    <mergeCell ref="A39:AC39"/>
    <mergeCell ref="AD39:BI39"/>
    <mergeCell ref="BJ39:CB39"/>
    <mergeCell ref="A30:P30"/>
    <mergeCell ref="A31:P31"/>
    <mergeCell ref="A32:P32"/>
    <mergeCell ref="A33:P33"/>
    <mergeCell ref="A34:P34"/>
    <mergeCell ref="A29:P29"/>
    <mergeCell ref="BE29:BJ34"/>
    <mergeCell ref="BK29:BP34"/>
    <mergeCell ref="BQ24:BV28"/>
    <mergeCell ref="BK24:BP28"/>
    <mergeCell ref="BQ29:BV34"/>
    <mergeCell ref="BW24:CB28"/>
    <mergeCell ref="BW29:CB34"/>
    <mergeCell ref="A25:P25"/>
    <mergeCell ref="A26:P26"/>
    <mergeCell ref="A27:P27"/>
    <mergeCell ref="A28:P28"/>
    <mergeCell ref="A24:P24"/>
    <mergeCell ref="Q24:AG28"/>
    <mergeCell ref="AH24:AX28"/>
    <mergeCell ref="AY24:BD28"/>
    <mergeCell ref="BE24:BJ28"/>
    <mergeCell ref="BQ18:BV23"/>
    <mergeCell ref="BE18:BJ23"/>
    <mergeCell ref="BK18:BP23"/>
    <mergeCell ref="BW18:CB23"/>
    <mergeCell ref="A23:P23"/>
    <mergeCell ref="A18:P18"/>
    <mergeCell ref="Q18:AG23"/>
    <mergeCell ref="AH18:AX23"/>
    <mergeCell ref="A19:P19"/>
    <mergeCell ref="A20:P20"/>
    <mergeCell ref="A21:P21"/>
    <mergeCell ref="A22:P22"/>
    <mergeCell ref="AY18:BD23"/>
    <mergeCell ref="BQ16:BV16"/>
    <mergeCell ref="BW16:CB16"/>
    <mergeCell ref="A17:P17"/>
    <mergeCell ref="Q17:AG17"/>
    <mergeCell ref="AH17:AX17"/>
    <mergeCell ref="AY17:BD17"/>
    <mergeCell ref="BE17:BJ17"/>
    <mergeCell ref="BK17:BP17"/>
    <mergeCell ref="BQ17:BV17"/>
    <mergeCell ref="BW17:CB17"/>
    <mergeCell ref="A15:P15"/>
    <mergeCell ref="Q15:AG15"/>
    <mergeCell ref="AH15:AX15"/>
    <mergeCell ref="AY15:CB15"/>
    <mergeCell ref="A16:P16"/>
    <mergeCell ref="Q16:AG16"/>
    <mergeCell ref="AH16:AX16"/>
    <mergeCell ref="AY16:BD16"/>
    <mergeCell ref="BE16:BJ16"/>
    <mergeCell ref="BK16:BP16"/>
    <mergeCell ref="A6:CB6"/>
    <mergeCell ref="A7:CB7"/>
    <mergeCell ref="A8:CB8"/>
    <mergeCell ref="A9:CB9"/>
    <mergeCell ref="D11:BY11"/>
    <mergeCell ref="D12:BY12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63"/>
  <sheetViews>
    <sheetView view="pageBreakPreview" zoomScale="60" zoomScalePageLayoutView="0" workbookViewId="0" topLeftCell="A1">
      <selection activeCell="AI35" sqref="AI35:BF37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91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1:80" s="6" customFormat="1" ht="15.75">
      <c r="A6" s="59" t="s">
        <v>176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6" customFormat="1" ht="15.75">
      <c r="A7" s="59" t="s">
        <v>142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s="6" customFormat="1" ht="15.75">
      <c r="A8" s="59" t="s">
        <v>143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s="6" customFormat="1" ht="15.75">
      <c r="A9" s="59" t="s">
        <v>177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0" spans="1:80" s="6" customFormat="1" ht="15.75">
      <c r="A10" s="59" t="s">
        <v>178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</row>
    <row r="12" spans="4:77" ht="15" customHeight="1">
      <c r="D12" s="29" t="s">
        <v>51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</row>
    <row r="13" spans="4:77" s="3" customFormat="1" ht="10.5">
      <c r="D13" s="30" t="s">
        <v>95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6" spans="1:80" ht="12.75">
      <c r="A16" s="26" t="s">
        <v>144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6" t="s">
        <v>145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6" t="s">
        <v>146</v>
      </c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36" t="s">
        <v>147</v>
      </c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</row>
    <row r="17" spans="1:80" ht="12.7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  <c r="Q17" s="62" t="s">
        <v>148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4"/>
      <c r="AH17" s="62" t="s">
        <v>149</v>
      </c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4"/>
      <c r="AY17" s="26"/>
      <c r="AZ17" s="27"/>
      <c r="BA17" s="27"/>
      <c r="BB17" s="27"/>
      <c r="BC17" s="27"/>
      <c r="BD17" s="28"/>
      <c r="BE17" s="26"/>
      <c r="BF17" s="27"/>
      <c r="BG17" s="27"/>
      <c r="BH17" s="27"/>
      <c r="BI17" s="27"/>
      <c r="BJ17" s="28"/>
      <c r="BK17" s="62"/>
      <c r="BL17" s="63"/>
      <c r="BM17" s="63"/>
      <c r="BN17" s="63"/>
      <c r="BO17" s="63"/>
      <c r="BP17" s="64"/>
      <c r="BQ17" s="62"/>
      <c r="BR17" s="63"/>
      <c r="BS17" s="63"/>
      <c r="BT17" s="63"/>
      <c r="BU17" s="63"/>
      <c r="BV17" s="64"/>
      <c r="BW17" s="62"/>
      <c r="BX17" s="63"/>
      <c r="BY17" s="63"/>
      <c r="BZ17" s="63"/>
      <c r="CA17" s="63"/>
      <c r="CB17" s="64"/>
    </row>
    <row r="18" spans="1:80" ht="12.75" customHeight="1">
      <c r="A18" s="3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2"/>
      <c r="Q18" s="31" t="s">
        <v>150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2"/>
      <c r="AH18" s="31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2"/>
      <c r="AY18" s="31"/>
      <c r="AZ18" s="113"/>
      <c r="BA18" s="113"/>
      <c r="BB18" s="113"/>
      <c r="BC18" s="113"/>
      <c r="BD18" s="114"/>
      <c r="BE18" s="31"/>
      <c r="BF18" s="113"/>
      <c r="BG18" s="113"/>
      <c r="BH18" s="113"/>
      <c r="BI18" s="113"/>
      <c r="BJ18" s="114"/>
      <c r="BK18" s="31"/>
      <c r="BL18" s="29"/>
      <c r="BM18" s="29"/>
      <c r="BN18" s="29"/>
      <c r="BO18" s="29"/>
      <c r="BP18" s="32"/>
      <c r="BQ18" s="31"/>
      <c r="BR18" s="29"/>
      <c r="BS18" s="29"/>
      <c r="BT18" s="29"/>
      <c r="BU18" s="29"/>
      <c r="BV18" s="32"/>
      <c r="BW18" s="31"/>
      <c r="BX18" s="29"/>
      <c r="BY18" s="29"/>
      <c r="BZ18" s="29"/>
      <c r="CA18" s="29"/>
      <c r="CB18" s="32"/>
    </row>
    <row r="19" spans="1:80" ht="12.75" customHeight="1">
      <c r="A19" s="40" t="s">
        <v>151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95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7"/>
      <c r="AH19" s="95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7"/>
      <c r="AY19" s="86"/>
      <c r="AZ19" s="87"/>
      <c r="BA19" s="87"/>
      <c r="BB19" s="87"/>
      <c r="BC19" s="87"/>
      <c r="BD19" s="88"/>
      <c r="BE19" s="86"/>
      <c r="BF19" s="87"/>
      <c r="BG19" s="87"/>
      <c r="BH19" s="87"/>
      <c r="BI19" s="87"/>
      <c r="BJ19" s="88"/>
      <c r="BK19" s="86"/>
      <c r="BL19" s="87"/>
      <c r="BM19" s="87"/>
      <c r="BN19" s="87"/>
      <c r="BO19" s="87"/>
      <c r="BP19" s="88"/>
      <c r="BQ19" s="86"/>
      <c r="BR19" s="87"/>
      <c r="BS19" s="87"/>
      <c r="BT19" s="87"/>
      <c r="BU19" s="87"/>
      <c r="BV19" s="88"/>
      <c r="BW19" s="86"/>
      <c r="BX19" s="87"/>
      <c r="BY19" s="87"/>
      <c r="BZ19" s="87"/>
      <c r="CA19" s="87"/>
      <c r="CB19" s="88"/>
    </row>
    <row r="20" spans="1:80" ht="12.75" customHeight="1">
      <c r="A20" s="58" t="s">
        <v>152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98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00"/>
      <c r="AH20" s="98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100"/>
      <c r="AY20" s="89"/>
      <c r="AZ20" s="90"/>
      <c r="BA20" s="90"/>
      <c r="BB20" s="90"/>
      <c r="BC20" s="90"/>
      <c r="BD20" s="91"/>
      <c r="BE20" s="89"/>
      <c r="BF20" s="90"/>
      <c r="BG20" s="90"/>
      <c r="BH20" s="90"/>
      <c r="BI20" s="90"/>
      <c r="BJ20" s="91"/>
      <c r="BK20" s="89"/>
      <c r="BL20" s="90"/>
      <c r="BM20" s="90"/>
      <c r="BN20" s="90"/>
      <c r="BO20" s="90"/>
      <c r="BP20" s="91"/>
      <c r="BQ20" s="89"/>
      <c r="BR20" s="90"/>
      <c r="BS20" s="90"/>
      <c r="BT20" s="90"/>
      <c r="BU20" s="90"/>
      <c r="BV20" s="91"/>
      <c r="BW20" s="89"/>
      <c r="BX20" s="90"/>
      <c r="BY20" s="90"/>
      <c r="BZ20" s="90"/>
      <c r="CA20" s="90"/>
      <c r="CB20" s="91"/>
    </row>
    <row r="21" spans="1:80" ht="12.75" customHeight="1">
      <c r="A21" s="58" t="s">
        <v>153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98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100"/>
      <c r="AH21" s="98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100"/>
      <c r="AY21" s="89"/>
      <c r="AZ21" s="90"/>
      <c r="BA21" s="90"/>
      <c r="BB21" s="90"/>
      <c r="BC21" s="90"/>
      <c r="BD21" s="91"/>
      <c r="BE21" s="89"/>
      <c r="BF21" s="90"/>
      <c r="BG21" s="90"/>
      <c r="BH21" s="90"/>
      <c r="BI21" s="90"/>
      <c r="BJ21" s="91"/>
      <c r="BK21" s="89"/>
      <c r="BL21" s="90"/>
      <c r="BM21" s="90"/>
      <c r="BN21" s="90"/>
      <c r="BO21" s="90"/>
      <c r="BP21" s="91"/>
      <c r="BQ21" s="89"/>
      <c r="BR21" s="90"/>
      <c r="BS21" s="90"/>
      <c r="BT21" s="90"/>
      <c r="BU21" s="90"/>
      <c r="BV21" s="91"/>
      <c r="BW21" s="89"/>
      <c r="BX21" s="90"/>
      <c r="BY21" s="90"/>
      <c r="BZ21" s="90"/>
      <c r="CA21" s="90"/>
      <c r="CB21" s="91"/>
    </row>
    <row r="22" spans="1:80" ht="12.75" customHeight="1">
      <c r="A22" s="58" t="s">
        <v>154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98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00"/>
      <c r="AH22" s="98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89"/>
      <c r="AZ22" s="90"/>
      <c r="BA22" s="90"/>
      <c r="BB22" s="90"/>
      <c r="BC22" s="90"/>
      <c r="BD22" s="91"/>
      <c r="BE22" s="89"/>
      <c r="BF22" s="90"/>
      <c r="BG22" s="90"/>
      <c r="BH22" s="90"/>
      <c r="BI22" s="90"/>
      <c r="BJ22" s="91"/>
      <c r="BK22" s="89"/>
      <c r="BL22" s="90"/>
      <c r="BM22" s="90"/>
      <c r="BN22" s="90"/>
      <c r="BO22" s="90"/>
      <c r="BP22" s="91"/>
      <c r="BQ22" s="89"/>
      <c r="BR22" s="90"/>
      <c r="BS22" s="90"/>
      <c r="BT22" s="90"/>
      <c r="BU22" s="90"/>
      <c r="BV22" s="91"/>
      <c r="BW22" s="89"/>
      <c r="BX22" s="90"/>
      <c r="BY22" s="90"/>
      <c r="BZ22" s="90"/>
      <c r="CA22" s="90"/>
      <c r="CB22" s="91"/>
    </row>
    <row r="23" spans="1:80" ht="12.75" customHeight="1">
      <c r="A23" s="58" t="s">
        <v>155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98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100"/>
      <c r="AH23" s="98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100"/>
      <c r="AY23" s="89"/>
      <c r="AZ23" s="90"/>
      <c r="BA23" s="90"/>
      <c r="BB23" s="90"/>
      <c r="BC23" s="90"/>
      <c r="BD23" s="91"/>
      <c r="BE23" s="89"/>
      <c r="BF23" s="90"/>
      <c r="BG23" s="90"/>
      <c r="BH23" s="90"/>
      <c r="BI23" s="90"/>
      <c r="BJ23" s="91"/>
      <c r="BK23" s="89"/>
      <c r="BL23" s="90"/>
      <c r="BM23" s="90"/>
      <c r="BN23" s="90"/>
      <c r="BO23" s="90"/>
      <c r="BP23" s="91"/>
      <c r="BQ23" s="89"/>
      <c r="BR23" s="90"/>
      <c r="BS23" s="90"/>
      <c r="BT23" s="90"/>
      <c r="BU23" s="90"/>
      <c r="BV23" s="91"/>
      <c r="BW23" s="89"/>
      <c r="BX23" s="90"/>
      <c r="BY23" s="90"/>
      <c r="BZ23" s="90"/>
      <c r="CA23" s="90"/>
      <c r="CB23" s="91"/>
    </row>
    <row r="24" spans="1:80" ht="12.75" customHeight="1">
      <c r="A24" s="58" t="s">
        <v>179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98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00"/>
      <c r="AH24" s="98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100"/>
      <c r="AY24" s="89"/>
      <c r="AZ24" s="90"/>
      <c r="BA24" s="90"/>
      <c r="BB24" s="90"/>
      <c r="BC24" s="90"/>
      <c r="BD24" s="91"/>
      <c r="BE24" s="89"/>
      <c r="BF24" s="90"/>
      <c r="BG24" s="90"/>
      <c r="BH24" s="90"/>
      <c r="BI24" s="90"/>
      <c r="BJ24" s="91"/>
      <c r="BK24" s="89"/>
      <c r="BL24" s="90"/>
      <c r="BM24" s="90"/>
      <c r="BN24" s="90"/>
      <c r="BO24" s="90"/>
      <c r="BP24" s="91"/>
      <c r="BQ24" s="89"/>
      <c r="BR24" s="90"/>
      <c r="BS24" s="90"/>
      <c r="BT24" s="90"/>
      <c r="BU24" s="90"/>
      <c r="BV24" s="91"/>
      <c r="BW24" s="89"/>
      <c r="BX24" s="90"/>
      <c r="BY24" s="90"/>
      <c r="BZ24" s="90"/>
      <c r="CA24" s="90"/>
      <c r="CB24" s="91"/>
    </row>
    <row r="25" spans="1:80" ht="12.75" customHeight="1">
      <c r="A25" s="47" t="s">
        <v>180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101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3"/>
      <c r="AH25" s="101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3"/>
      <c r="AY25" s="92"/>
      <c r="AZ25" s="93"/>
      <c r="BA25" s="93"/>
      <c r="BB25" s="93"/>
      <c r="BC25" s="93"/>
      <c r="BD25" s="94"/>
      <c r="BE25" s="92"/>
      <c r="BF25" s="93"/>
      <c r="BG25" s="93"/>
      <c r="BH25" s="93"/>
      <c r="BI25" s="93"/>
      <c r="BJ25" s="94"/>
      <c r="BK25" s="92"/>
      <c r="BL25" s="93"/>
      <c r="BM25" s="93"/>
      <c r="BN25" s="93"/>
      <c r="BO25" s="93"/>
      <c r="BP25" s="94"/>
      <c r="BQ25" s="92"/>
      <c r="BR25" s="93"/>
      <c r="BS25" s="93"/>
      <c r="BT25" s="93"/>
      <c r="BU25" s="93"/>
      <c r="BV25" s="94"/>
      <c r="BW25" s="92"/>
      <c r="BX25" s="93"/>
      <c r="BY25" s="93"/>
      <c r="BZ25" s="93"/>
      <c r="CA25" s="93"/>
      <c r="CB25" s="94"/>
    </row>
    <row r="26" spans="1:80" ht="12.75" customHeight="1">
      <c r="A26" s="40" t="s">
        <v>151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95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95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7"/>
      <c r="AY26" s="86"/>
      <c r="AZ26" s="87"/>
      <c r="BA26" s="87"/>
      <c r="BB26" s="87"/>
      <c r="BC26" s="87"/>
      <c r="BD26" s="88"/>
      <c r="BE26" s="86"/>
      <c r="BF26" s="87"/>
      <c r="BG26" s="87"/>
      <c r="BH26" s="87"/>
      <c r="BI26" s="87"/>
      <c r="BJ26" s="88"/>
      <c r="BK26" s="86"/>
      <c r="BL26" s="87"/>
      <c r="BM26" s="87"/>
      <c r="BN26" s="87"/>
      <c r="BO26" s="87"/>
      <c r="BP26" s="88"/>
      <c r="BQ26" s="86"/>
      <c r="BR26" s="87"/>
      <c r="BS26" s="87"/>
      <c r="BT26" s="87"/>
      <c r="BU26" s="87"/>
      <c r="BV26" s="88"/>
      <c r="BW26" s="86"/>
      <c r="BX26" s="87"/>
      <c r="BY26" s="87"/>
      <c r="BZ26" s="87"/>
      <c r="CA26" s="87"/>
      <c r="CB26" s="88"/>
    </row>
    <row r="27" spans="1:80" ht="12.75" customHeight="1">
      <c r="A27" s="58" t="s">
        <v>181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98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00"/>
      <c r="AH27" s="98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100"/>
      <c r="AY27" s="89"/>
      <c r="AZ27" s="90"/>
      <c r="BA27" s="90"/>
      <c r="BB27" s="90"/>
      <c r="BC27" s="90"/>
      <c r="BD27" s="91"/>
      <c r="BE27" s="89"/>
      <c r="BF27" s="90"/>
      <c r="BG27" s="90"/>
      <c r="BH27" s="90"/>
      <c r="BI27" s="90"/>
      <c r="BJ27" s="91"/>
      <c r="BK27" s="89"/>
      <c r="BL27" s="90"/>
      <c r="BM27" s="90"/>
      <c r="BN27" s="90"/>
      <c r="BO27" s="90"/>
      <c r="BP27" s="91"/>
      <c r="BQ27" s="89"/>
      <c r="BR27" s="90"/>
      <c r="BS27" s="90"/>
      <c r="BT27" s="90"/>
      <c r="BU27" s="90"/>
      <c r="BV27" s="91"/>
      <c r="BW27" s="89"/>
      <c r="BX27" s="90"/>
      <c r="BY27" s="90"/>
      <c r="BZ27" s="90"/>
      <c r="CA27" s="90"/>
      <c r="CB27" s="91"/>
    </row>
    <row r="28" spans="1:80" ht="12.75" customHeight="1">
      <c r="A28" s="58" t="s">
        <v>154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98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100"/>
      <c r="AH28" s="98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100"/>
      <c r="AY28" s="89"/>
      <c r="AZ28" s="90"/>
      <c r="BA28" s="90"/>
      <c r="BB28" s="90"/>
      <c r="BC28" s="90"/>
      <c r="BD28" s="91"/>
      <c r="BE28" s="89"/>
      <c r="BF28" s="90"/>
      <c r="BG28" s="90"/>
      <c r="BH28" s="90"/>
      <c r="BI28" s="90"/>
      <c r="BJ28" s="91"/>
      <c r="BK28" s="89"/>
      <c r="BL28" s="90"/>
      <c r="BM28" s="90"/>
      <c r="BN28" s="90"/>
      <c r="BO28" s="90"/>
      <c r="BP28" s="91"/>
      <c r="BQ28" s="89"/>
      <c r="BR28" s="90"/>
      <c r="BS28" s="90"/>
      <c r="BT28" s="90"/>
      <c r="BU28" s="90"/>
      <c r="BV28" s="91"/>
      <c r="BW28" s="89"/>
      <c r="BX28" s="90"/>
      <c r="BY28" s="90"/>
      <c r="BZ28" s="90"/>
      <c r="CA28" s="90"/>
      <c r="CB28" s="91"/>
    </row>
    <row r="29" spans="1:80" ht="12.75" customHeight="1">
      <c r="A29" s="58" t="s">
        <v>155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98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100"/>
      <c r="AH29" s="98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100"/>
      <c r="AY29" s="89"/>
      <c r="AZ29" s="90"/>
      <c r="BA29" s="90"/>
      <c r="BB29" s="90"/>
      <c r="BC29" s="90"/>
      <c r="BD29" s="91"/>
      <c r="BE29" s="89"/>
      <c r="BF29" s="90"/>
      <c r="BG29" s="90"/>
      <c r="BH29" s="90"/>
      <c r="BI29" s="90"/>
      <c r="BJ29" s="91"/>
      <c r="BK29" s="89"/>
      <c r="BL29" s="90"/>
      <c r="BM29" s="90"/>
      <c r="BN29" s="90"/>
      <c r="BO29" s="90"/>
      <c r="BP29" s="91"/>
      <c r="BQ29" s="89"/>
      <c r="BR29" s="90"/>
      <c r="BS29" s="90"/>
      <c r="BT29" s="90"/>
      <c r="BU29" s="90"/>
      <c r="BV29" s="91"/>
      <c r="BW29" s="89"/>
      <c r="BX29" s="90"/>
      <c r="BY29" s="90"/>
      <c r="BZ29" s="90"/>
      <c r="CA29" s="90"/>
      <c r="CB29" s="91"/>
    </row>
    <row r="30" spans="1:80" ht="12.75" customHeight="1">
      <c r="A30" s="58" t="s">
        <v>179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98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100"/>
      <c r="AH30" s="98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100"/>
      <c r="AY30" s="89"/>
      <c r="AZ30" s="90"/>
      <c r="BA30" s="90"/>
      <c r="BB30" s="90"/>
      <c r="BC30" s="90"/>
      <c r="BD30" s="91"/>
      <c r="BE30" s="89"/>
      <c r="BF30" s="90"/>
      <c r="BG30" s="90"/>
      <c r="BH30" s="90"/>
      <c r="BI30" s="90"/>
      <c r="BJ30" s="91"/>
      <c r="BK30" s="89"/>
      <c r="BL30" s="90"/>
      <c r="BM30" s="90"/>
      <c r="BN30" s="90"/>
      <c r="BO30" s="90"/>
      <c r="BP30" s="91"/>
      <c r="BQ30" s="89"/>
      <c r="BR30" s="90"/>
      <c r="BS30" s="90"/>
      <c r="BT30" s="90"/>
      <c r="BU30" s="90"/>
      <c r="BV30" s="91"/>
      <c r="BW30" s="89"/>
      <c r="BX30" s="90"/>
      <c r="BY30" s="90"/>
      <c r="BZ30" s="90"/>
      <c r="CA30" s="90"/>
      <c r="CB30" s="91"/>
    </row>
    <row r="31" spans="1:80" ht="12.75" customHeight="1">
      <c r="A31" s="47" t="s">
        <v>134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01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3"/>
      <c r="AH31" s="101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3"/>
      <c r="AY31" s="92"/>
      <c r="AZ31" s="93"/>
      <c r="BA31" s="93"/>
      <c r="BB31" s="93"/>
      <c r="BC31" s="93"/>
      <c r="BD31" s="94"/>
      <c r="BE31" s="92"/>
      <c r="BF31" s="93"/>
      <c r="BG31" s="93"/>
      <c r="BH31" s="93"/>
      <c r="BI31" s="93"/>
      <c r="BJ31" s="94"/>
      <c r="BK31" s="92"/>
      <c r="BL31" s="93"/>
      <c r="BM31" s="93"/>
      <c r="BN31" s="93"/>
      <c r="BO31" s="93"/>
      <c r="BP31" s="94"/>
      <c r="BQ31" s="92"/>
      <c r="BR31" s="93"/>
      <c r="BS31" s="93"/>
      <c r="BT31" s="93"/>
      <c r="BU31" s="93"/>
      <c r="BV31" s="94"/>
      <c r="BW31" s="92"/>
      <c r="BX31" s="93"/>
      <c r="BY31" s="93"/>
      <c r="BZ31" s="93"/>
      <c r="CA31" s="93"/>
      <c r="CB31" s="94"/>
    </row>
    <row r="32" spans="1:80" ht="12.75" customHeight="1">
      <c r="A32" s="40" t="s">
        <v>157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95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7"/>
      <c r="AH32" s="95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7"/>
      <c r="AY32" s="86"/>
      <c r="AZ32" s="87"/>
      <c r="BA32" s="87"/>
      <c r="BB32" s="87"/>
      <c r="BC32" s="87"/>
      <c r="BD32" s="88"/>
      <c r="BE32" s="86"/>
      <c r="BF32" s="87"/>
      <c r="BG32" s="87"/>
      <c r="BH32" s="87"/>
      <c r="BI32" s="87"/>
      <c r="BJ32" s="88"/>
      <c r="BK32" s="86"/>
      <c r="BL32" s="87"/>
      <c r="BM32" s="87"/>
      <c r="BN32" s="87"/>
      <c r="BO32" s="87"/>
      <c r="BP32" s="88"/>
      <c r="BQ32" s="86"/>
      <c r="BR32" s="87"/>
      <c r="BS32" s="87"/>
      <c r="BT32" s="87"/>
      <c r="BU32" s="87"/>
      <c r="BV32" s="88"/>
      <c r="BW32" s="86"/>
      <c r="BX32" s="87"/>
      <c r="BY32" s="87"/>
      <c r="BZ32" s="87"/>
      <c r="CA32" s="87"/>
      <c r="CB32" s="88"/>
    </row>
    <row r="33" spans="1:80" ht="12.75" customHeight="1">
      <c r="A33" s="58" t="s">
        <v>158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98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98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100"/>
      <c r="AY33" s="89"/>
      <c r="AZ33" s="90"/>
      <c r="BA33" s="90"/>
      <c r="BB33" s="90"/>
      <c r="BC33" s="90"/>
      <c r="BD33" s="91"/>
      <c r="BE33" s="89"/>
      <c r="BF33" s="90"/>
      <c r="BG33" s="90"/>
      <c r="BH33" s="90"/>
      <c r="BI33" s="90"/>
      <c r="BJ33" s="91"/>
      <c r="BK33" s="89"/>
      <c r="BL33" s="90"/>
      <c r="BM33" s="90"/>
      <c r="BN33" s="90"/>
      <c r="BO33" s="90"/>
      <c r="BP33" s="91"/>
      <c r="BQ33" s="89"/>
      <c r="BR33" s="90"/>
      <c r="BS33" s="90"/>
      <c r="BT33" s="90"/>
      <c r="BU33" s="90"/>
      <c r="BV33" s="91"/>
      <c r="BW33" s="89"/>
      <c r="BX33" s="90"/>
      <c r="BY33" s="90"/>
      <c r="BZ33" s="90"/>
      <c r="CA33" s="90"/>
      <c r="CB33" s="91"/>
    </row>
    <row r="34" spans="1:80" ht="12.75" customHeight="1">
      <c r="A34" s="58" t="s">
        <v>159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98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  <c r="AH34" s="98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100"/>
      <c r="AY34" s="89"/>
      <c r="AZ34" s="90"/>
      <c r="BA34" s="90"/>
      <c r="BB34" s="90"/>
      <c r="BC34" s="90"/>
      <c r="BD34" s="91"/>
      <c r="BE34" s="89"/>
      <c r="BF34" s="90"/>
      <c r="BG34" s="90"/>
      <c r="BH34" s="90"/>
      <c r="BI34" s="90"/>
      <c r="BJ34" s="91"/>
      <c r="BK34" s="89"/>
      <c r="BL34" s="90"/>
      <c r="BM34" s="90"/>
      <c r="BN34" s="90"/>
      <c r="BO34" s="90"/>
      <c r="BP34" s="91"/>
      <c r="BQ34" s="89"/>
      <c r="BR34" s="90"/>
      <c r="BS34" s="90"/>
      <c r="BT34" s="90"/>
      <c r="BU34" s="90"/>
      <c r="BV34" s="91"/>
      <c r="BW34" s="89"/>
      <c r="BX34" s="90"/>
      <c r="BY34" s="90"/>
      <c r="BZ34" s="90"/>
      <c r="CA34" s="90"/>
      <c r="CB34" s="91"/>
    </row>
    <row r="35" spans="1:80" ht="12.75" customHeight="1">
      <c r="A35" s="58" t="s">
        <v>160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98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100"/>
      <c r="AH35" s="98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100"/>
      <c r="AY35" s="89"/>
      <c r="AZ35" s="90"/>
      <c r="BA35" s="90"/>
      <c r="BB35" s="90"/>
      <c r="BC35" s="90"/>
      <c r="BD35" s="91"/>
      <c r="BE35" s="89"/>
      <c r="BF35" s="90"/>
      <c r="BG35" s="90"/>
      <c r="BH35" s="90"/>
      <c r="BI35" s="90"/>
      <c r="BJ35" s="91"/>
      <c r="BK35" s="89"/>
      <c r="BL35" s="90"/>
      <c r="BM35" s="90"/>
      <c r="BN35" s="90"/>
      <c r="BO35" s="90"/>
      <c r="BP35" s="91"/>
      <c r="BQ35" s="89"/>
      <c r="BR35" s="90"/>
      <c r="BS35" s="90"/>
      <c r="BT35" s="90"/>
      <c r="BU35" s="90"/>
      <c r="BV35" s="91"/>
      <c r="BW35" s="89"/>
      <c r="BX35" s="90"/>
      <c r="BY35" s="90"/>
      <c r="BZ35" s="90"/>
      <c r="CA35" s="90"/>
      <c r="CB35" s="91"/>
    </row>
    <row r="36" spans="1:80" ht="12.75" customHeight="1">
      <c r="A36" s="47" t="s">
        <v>161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101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3"/>
      <c r="AH36" s="101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3"/>
      <c r="AY36" s="92"/>
      <c r="AZ36" s="93"/>
      <c r="BA36" s="93"/>
      <c r="BB36" s="93"/>
      <c r="BC36" s="93"/>
      <c r="BD36" s="94"/>
      <c r="BE36" s="92"/>
      <c r="BF36" s="93"/>
      <c r="BG36" s="93"/>
      <c r="BH36" s="93"/>
      <c r="BI36" s="93"/>
      <c r="BJ36" s="94"/>
      <c r="BK36" s="92"/>
      <c r="BL36" s="93"/>
      <c r="BM36" s="93"/>
      <c r="BN36" s="93"/>
      <c r="BO36" s="93"/>
      <c r="BP36" s="94"/>
      <c r="BQ36" s="92"/>
      <c r="BR36" s="93"/>
      <c r="BS36" s="93"/>
      <c r="BT36" s="93"/>
      <c r="BU36" s="93"/>
      <c r="BV36" s="94"/>
      <c r="BW36" s="92"/>
      <c r="BX36" s="93"/>
      <c r="BY36" s="93"/>
      <c r="BZ36" s="93"/>
      <c r="CA36" s="93"/>
      <c r="CB36" s="94"/>
    </row>
    <row r="40" spans="1:80" ht="15" customHeight="1">
      <c r="A40" s="29" t="s">
        <v>49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 t="s">
        <v>50</v>
      </c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</row>
    <row r="41" spans="1:80" s="4" customFormat="1" ht="10.5">
      <c r="A41" s="38" t="s">
        <v>104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 t="s">
        <v>105</v>
      </c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 t="s">
        <v>106</v>
      </c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</row>
    <row r="60" spans="1:18" s="1" customFormat="1" ht="11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80" s="1" customFormat="1" ht="11.25" customHeight="1">
      <c r="A61" s="112" t="s">
        <v>167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</row>
    <row r="62" spans="1:80" s="1" customFormat="1" ht="11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</row>
    <row r="63" spans="1:80" s="1" customFormat="1" ht="12" customHeight="1">
      <c r="A63" s="15" t="s">
        <v>168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</row>
  </sheetData>
  <sheetProtection/>
  <mergeCells count="73">
    <mergeCell ref="A61:CB62"/>
    <mergeCell ref="A40:AC40"/>
    <mergeCell ref="AD40:BI40"/>
    <mergeCell ref="BJ40:CB40"/>
    <mergeCell ref="A41:AC41"/>
    <mergeCell ref="AD41:BI41"/>
    <mergeCell ref="BJ41:CB41"/>
    <mergeCell ref="BQ32:BV36"/>
    <mergeCell ref="BW32:CB36"/>
    <mergeCell ref="A33:P33"/>
    <mergeCell ref="A34:P34"/>
    <mergeCell ref="A35:P35"/>
    <mergeCell ref="A36:P36"/>
    <mergeCell ref="A32:P32"/>
    <mergeCell ref="Q32:AG36"/>
    <mergeCell ref="AH32:AX36"/>
    <mergeCell ref="AY32:BD36"/>
    <mergeCell ref="BE32:BJ36"/>
    <mergeCell ref="BK32:BP36"/>
    <mergeCell ref="BW26:CB31"/>
    <mergeCell ref="A27:P27"/>
    <mergeCell ref="A28:P28"/>
    <mergeCell ref="A29:P29"/>
    <mergeCell ref="A30:P30"/>
    <mergeCell ref="A31:P31"/>
    <mergeCell ref="Q26:AG31"/>
    <mergeCell ref="AH26:AX31"/>
    <mergeCell ref="AY26:BD31"/>
    <mergeCell ref="BE26:BJ31"/>
    <mergeCell ref="BK26:BP31"/>
    <mergeCell ref="BQ26:BV31"/>
    <mergeCell ref="A21:P21"/>
    <mergeCell ref="A22:P22"/>
    <mergeCell ref="A23:P23"/>
    <mergeCell ref="A24:P24"/>
    <mergeCell ref="A25:P25"/>
    <mergeCell ref="A26:P26"/>
    <mergeCell ref="BW18:CB18"/>
    <mergeCell ref="A19:P19"/>
    <mergeCell ref="Q19:AG25"/>
    <mergeCell ref="AH19:AX25"/>
    <mergeCell ref="AY19:BD25"/>
    <mergeCell ref="BE19:BJ25"/>
    <mergeCell ref="BK19:BP25"/>
    <mergeCell ref="BQ19:BV25"/>
    <mergeCell ref="BW19:CB25"/>
    <mergeCell ref="A20:P20"/>
    <mergeCell ref="BK17:BP17"/>
    <mergeCell ref="BQ17:BV17"/>
    <mergeCell ref="BW17:CB17"/>
    <mergeCell ref="A18:P18"/>
    <mergeCell ref="Q18:AG18"/>
    <mergeCell ref="AH18:AX18"/>
    <mergeCell ref="AY18:BD18"/>
    <mergeCell ref="BE18:BJ18"/>
    <mergeCell ref="BK18:BP18"/>
    <mergeCell ref="BQ18:BV18"/>
    <mergeCell ref="D13:BY13"/>
    <mergeCell ref="A16:P16"/>
    <mergeCell ref="Q16:AG16"/>
    <mergeCell ref="AH16:AX16"/>
    <mergeCell ref="AY16:CB16"/>
    <mergeCell ref="A17:P17"/>
    <mergeCell ref="Q17:AG17"/>
    <mergeCell ref="AH17:AX17"/>
    <mergeCell ref="AY17:BD17"/>
    <mergeCell ref="BE17:BJ17"/>
    <mergeCell ref="A6:CB6"/>
    <mergeCell ref="A7:CB7"/>
    <mergeCell ref="A8:CB8"/>
    <mergeCell ref="A9:CB9"/>
    <mergeCell ref="A10:CB10"/>
    <mergeCell ref="D12:BY12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61"/>
  <sheetViews>
    <sheetView view="pageBreakPreview" zoomScale="60" zoomScalePageLayoutView="0" workbookViewId="0" topLeftCell="A1">
      <selection activeCell="AI35" sqref="AI35:BF37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91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1:80" s="6" customFormat="1" ht="15.75">
      <c r="A6" s="59" t="s">
        <v>182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6" customFormat="1" ht="15.75">
      <c r="A7" s="59" t="s">
        <v>142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s="6" customFormat="1" ht="15.75">
      <c r="A8" s="59" t="s">
        <v>143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s="6" customFormat="1" ht="15.75">
      <c r="A9" s="59" t="s">
        <v>183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0" spans="1:80" s="6" customFormat="1" ht="15.75">
      <c r="A10" s="59" t="s">
        <v>184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</row>
    <row r="11" spans="1:80" s="6" customFormat="1" ht="15.75">
      <c r="A11" s="59" t="s">
        <v>185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</row>
    <row r="13" spans="4:77" ht="15" customHeight="1">
      <c r="D13" s="29" t="s">
        <v>51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4:77" s="3" customFormat="1" ht="10.5">
      <c r="D14" s="30" t="s">
        <v>95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7" spans="1:80" ht="12.75">
      <c r="A17" s="26" t="s">
        <v>144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6" t="s">
        <v>145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6" t="s">
        <v>146</v>
      </c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36" t="s">
        <v>147</v>
      </c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</row>
    <row r="18" spans="1:80" ht="12.7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62" t="s">
        <v>148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4"/>
      <c r="AH18" s="62" t="s">
        <v>149</v>
      </c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4"/>
      <c r="AY18" s="26"/>
      <c r="AZ18" s="27"/>
      <c r="BA18" s="27"/>
      <c r="BB18" s="27"/>
      <c r="BC18" s="27"/>
      <c r="BD18" s="28"/>
      <c r="BE18" s="26"/>
      <c r="BF18" s="27"/>
      <c r="BG18" s="27"/>
      <c r="BH18" s="27"/>
      <c r="BI18" s="27"/>
      <c r="BJ18" s="28"/>
      <c r="BK18" s="62"/>
      <c r="BL18" s="63"/>
      <c r="BM18" s="63"/>
      <c r="BN18" s="63"/>
      <c r="BO18" s="63"/>
      <c r="BP18" s="64"/>
      <c r="BQ18" s="62"/>
      <c r="BR18" s="63"/>
      <c r="BS18" s="63"/>
      <c r="BT18" s="63"/>
      <c r="BU18" s="63"/>
      <c r="BV18" s="64"/>
      <c r="BW18" s="62"/>
      <c r="BX18" s="63"/>
      <c r="BY18" s="63"/>
      <c r="BZ18" s="63"/>
      <c r="CA18" s="63"/>
      <c r="CB18" s="64"/>
    </row>
    <row r="19" spans="1:80" ht="12.75" customHeight="1">
      <c r="A19" s="31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2"/>
      <c r="Q19" s="31" t="s">
        <v>150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2"/>
      <c r="AH19" s="31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2"/>
      <c r="AY19" s="31"/>
      <c r="AZ19" s="113"/>
      <c r="BA19" s="113"/>
      <c r="BB19" s="113"/>
      <c r="BC19" s="113"/>
      <c r="BD19" s="114"/>
      <c r="BE19" s="31"/>
      <c r="BF19" s="113"/>
      <c r="BG19" s="113"/>
      <c r="BH19" s="113"/>
      <c r="BI19" s="113"/>
      <c r="BJ19" s="114"/>
      <c r="BK19" s="31"/>
      <c r="BL19" s="29"/>
      <c r="BM19" s="29"/>
      <c r="BN19" s="29"/>
      <c r="BO19" s="29"/>
      <c r="BP19" s="32"/>
      <c r="BQ19" s="31"/>
      <c r="BR19" s="29"/>
      <c r="BS19" s="29"/>
      <c r="BT19" s="29"/>
      <c r="BU19" s="29"/>
      <c r="BV19" s="32"/>
      <c r="BW19" s="31"/>
      <c r="BX19" s="29"/>
      <c r="BY19" s="29"/>
      <c r="BZ19" s="29"/>
      <c r="CA19" s="29"/>
      <c r="CB19" s="32"/>
    </row>
    <row r="20" spans="1:80" ht="12.75" customHeight="1">
      <c r="A20" s="40" t="s">
        <v>186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95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7"/>
      <c r="AH20" s="95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7"/>
      <c r="AY20" s="86"/>
      <c r="AZ20" s="87"/>
      <c r="BA20" s="87"/>
      <c r="BB20" s="87"/>
      <c r="BC20" s="87"/>
      <c r="BD20" s="88"/>
      <c r="BE20" s="86"/>
      <c r="BF20" s="87"/>
      <c r="BG20" s="87"/>
      <c r="BH20" s="87"/>
      <c r="BI20" s="87"/>
      <c r="BJ20" s="88"/>
      <c r="BK20" s="86"/>
      <c r="BL20" s="87"/>
      <c r="BM20" s="87"/>
      <c r="BN20" s="87"/>
      <c r="BO20" s="87"/>
      <c r="BP20" s="88"/>
      <c r="BQ20" s="86"/>
      <c r="BR20" s="87"/>
      <c r="BS20" s="87"/>
      <c r="BT20" s="87"/>
      <c r="BU20" s="87"/>
      <c r="BV20" s="88"/>
      <c r="BW20" s="86"/>
      <c r="BX20" s="87"/>
      <c r="BY20" s="87"/>
      <c r="BZ20" s="87"/>
      <c r="CA20" s="87"/>
      <c r="CB20" s="88"/>
    </row>
    <row r="21" spans="1:80" ht="12.75" customHeight="1">
      <c r="A21" s="58" t="s">
        <v>187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98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100"/>
      <c r="AH21" s="98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100"/>
      <c r="AY21" s="89"/>
      <c r="AZ21" s="90"/>
      <c r="BA21" s="90"/>
      <c r="BB21" s="90"/>
      <c r="BC21" s="90"/>
      <c r="BD21" s="91"/>
      <c r="BE21" s="89"/>
      <c r="BF21" s="90"/>
      <c r="BG21" s="90"/>
      <c r="BH21" s="90"/>
      <c r="BI21" s="90"/>
      <c r="BJ21" s="91"/>
      <c r="BK21" s="89"/>
      <c r="BL21" s="90"/>
      <c r="BM21" s="90"/>
      <c r="BN21" s="90"/>
      <c r="BO21" s="90"/>
      <c r="BP21" s="91"/>
      <c r="BQ21" s="89"/>
      <c r="BR21" s="90"/>
      <c r="BS21" s="90"/>
      <c r="BT21" s="90"/>
      <c r="BU21" s="90"/>
      <c r="BV21" s="91"/>
      <c r="BW21" s="89"/>
      <c r="BX21" s="90"/>
      <c r="BY21" s="90"/>
      <c r="BZ21" s="90"/>
      <c r="CA21" s="90"/>
      <c r="CB21" s="91"/>
    </row>
    <row r="22" spans="1:80" ht="12.75" customHeight="1">
      <c r="A22" s="47" t="s">
        <v>188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101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3"/>
      <c r="AH22" s="101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3"/>
      <c r="AY22" s="92"/>
      <c r="AZ22" s="93"/>
      <c r="BA22" s="93"/>
      <c r="BB22" s="93"/>
      <c r="BC22" s="93"/>
      <c r="BD22" s="94"/>
      <c r="BE22" s="92"/>
      <c r="BF22" s="93"/>
      <c r="BG22" s="93"/>
      <c r="BH22" s="93"/>
      <c r="BI22" s="93"/>
      <c r="BJ22" s="94"/>
      <c r="BK22" s="92"/>
      <c r="BL22" s="93"/>
      <c r="BM22" s="93"/>
      <c r="BN22" s="93"/>
      <c r="BO22" s="93"/>
      <c r="BP22" s="94"/>
      <c r="BQ22" s="92"/>
      <c r="BR22" s="93"/>
      <c r="BS22" s="93"/>
      <c r="BT22" s="93"/>
      <c r="BU22" s="93"/>
      <c r="BV22" s="94"/>
      <c r="BW22" s="92"/>
      <c r="BX22" s="93"/>
      <c r="BY22" s="93"/>
      <c r="BZ22" s="93"/>
      <c r="CA22" s="93"/>
      <c r="CB22" s="94"/>
    </row>
    <row r="23" spans="1:80" ht="12.75" customHeight="1">
      <c r="A23" s="40" t="s">
        <v>157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95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95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7"/>
      <c r="AY23" s="86"/>
      <c r="AZ23" s="87"/>
      <c r="BA23" s="87"/>
      <c r="BB23" s="87"/>
      <c r="BC23" s="87"/>
      <c r="BD23" s="88"/>
      <c r="BE23" s="86"/>
      <c r="BF23" s="87"/>
      <c r="BG23" s="87"/>
      <c r="BH23" s="87"/>
      <c r="BI23" s="87"/>
      <c r="BJ23" s="88"/>
      <c r="BK23" s="86"/>
      <c r="BL23" s="87"/>
      <c r="BM23" s="87"/>
      <c r="BN23" s="87"/>
      <c r="BO23" s="87"/>
      <c r="BP23" s="88"/>
      <c r="BQ23" s="86"/>
      <c r="BR23" s="87"/>
      <c r="BS23" s="87"/>
      <c r="BT23" s="87"/>
      <c r="BU23" s="87"/>
      <c r="BV23" s="88"/>
      <c r="BW23" s="86"/>
      <c r="BX23" s="87"/>
      <c r="BY23" s="87"/>
      <c r="BZ23" s="87"/>
      <c r="CA23" s="87"/>
      <c r="CB23" s="88"/>
    </row>
    <row r="24" spans="1:80" ht="12.75" customHeight="1">
      <c r="A24" s="58" t="s">
        <v>158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98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00"/>
      <c r="AH24" s="98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100"/>
      <c r="AY24" s="89"/>
      <c r="AZ24" s="90"/>
      <c r="BA24" s="90"/>
      <c r="BB24" s="90"/>
      <c r="BC24" s="90"/>
      <c r="BD24" s="91"/>
      <c r="BE24" s="89"/>
      <c r="BF24" s="90"/>
      <c r="BG24" s="90"/>
      <c r="BH24" s="90"/>
      <c r="BI24" s="90"/>
      <c r="BJ24" s="91"/>
      <c r="BK24" s="89"/>
      <c r="BL24" s="90"/>
      <c r="BM24" s="90"/>
      <c r="BN24" s="90"/>
      <c r="BO24" s="90"/>
      <c r="BP24" s="91"/>
      <c r="BQ24" s="89"/>
      <c r="BR24" s="90"/>
      <c r="BS24" s="90"/>
      <c r="BT24" s="90"/>
      <c r="BU24" s="90"/>
      <c r="BV24" s="91"/>
      <c r="BW24" s="89"/>
      <c r="BX24" s="90"/>
      <c r="BY24" s="90"/>
      <c r="BZ24" s="90"/>
      <c r="CA24" s="90"/>
      <c r="CB24" s="91"/>
    </row>
    <row r="25" spans="1:80" ht="12.75" customHeight="1">
      <c r="A25" s="58" t="s">
        <v>159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98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100"/>
      <c r="AH25" s="98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100"/>
      <c r="AY25" s="89"/>
      <c r="AZ25" s="90"/>
      <c r="BA25" s="90"/>
      <c r="BB25" s="90"/>
      <c r="BC25" s="90"/>
      <c r="BD25" s="91"/>
      <c r="BE25" s="89"/>
      <c r="BF25" s="90"/>
      <c r="BG25" s="90"/>
      <c r="BH25" s="90"/>
      <c r="BI25" s="90"/>
      <c r="BJ25" s="91"/>
      <c r="BK25" s="89"/>
      <c r="BL25" s="90"/>
      <c r="BM25" s="90"/>
      <c r="BN25" s="90"/>
      <c r="BO25" s="90"/>
      <c r="BP25" s="91"/>
      <c r="BQ25" s="89"/>
      <c r="BR25" s="90"/>
      <c r="BS25" s="90"/>
      <c r="BT25" s="90"/>
      <c r="BU25" s="90"/>
      <c r="BV25" s="91"/>
      <c r="BW25" s="89"/>
      <c r="BX25" s="90"/>
      <c r="BY25" s="90"/>
      <c r="BZ25" s="90"/>
      <c r="CA25" s="90"/>
      <c r="CB25" s="91"/>
    </row>
    <row r="26" spans="1:80" ht="12.75" customHeight="1">
      <c r="A26" s="58" t="s">
        <v>160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98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98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89"/>
      <c r="AZ26" s="90"/>
      <c r="BA26" s="90"/>
      <c r="BB26" s="90"/>
      <c r="BC26" s="90"/>
      <c r="BD26" s="91"/>
      <c r="BE26" s="89"/>
      <c r="BF26" s="90"/>
      <c r="BG26" s="90"/>
      <c r="BH26" s="90"/>
      <c r="BI26" s="90"/>
      <c r="BJ26" s="91"/>
      <c r="BK26" s="89"/>
      <c r="BL26" s="90"/>
      <c r="BM26" s="90"/>
      <c r="BN26" s="90"/>
      <c r="BO26" s="90"/>
      <c r="BP26" s="91"/>
      <c r="BQ26" s="89"/>
      <c r="BR26" s="90"/>
      <c r="BS26" s="90"/>
      <c r="BT26" s="90"/>
      <c r="BU26" s="90"/>
      <c r="BV26" s="91"/>
      <c r="BW26" s="89"/>
      <c r="BX26" s="90"/>
      <c r="BY26" s="90"/>
      <c r="BZ26" s="90"/>
      <c r="CA26" s="90"/>
      <c r="CB26" s="91"/>
    </row>
    <row r="27" spans="1:80" ht="12.75" customHeight="1">
      <c r="A27" s="47" t="s">
        <v>161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101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3"/>
      <c r="AH27" s="101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3"/>
      <c r="AY27" s="92"/>
      <c r="AZ27" s="93"/>
      <c r="BA27" s="93"/>
      <c r="BB27" s="93"/>
      <c r="BC27" s="93"/>
      <c r="BD27" s="94"/>
      <c r="BE27" s="92"/>
      <c r="BF27" s="93"/>
      <c r="BG27" s="93"/>
      <c r="BH27" s="93"/>
      <c r="BI27" s="93"/>
      <c r="BJ27" s="94"/>
      <c r="BK27" s="92"/>
      <c r="BL27" s="93"/>
      <c r="BM27" s="93"/>
      <c r="BN27" s="93"/>
      <c r="BO27" s="93"/>
      <c r="BP27" s="94"/>
      <c r="BQ27" s="92"/>
      <c r="BR27" s="93"/>
      <c r="BS27" s="93"/>
      <c r="BT27" s="93"/>
      <c r="BU27" s="93"/>
      <c r="BV27" s="94"/>
      <c r="BW27" s="92"/>
      <c r="BX27" s="93"/>
      <c r="BY27" s="93"/>
      <c r="BZ27" s="93"/>
      <c r="CA27" s="93"/>
      <c r="CB27" s="94"/>
    </row>
    <row r="31" spans="1:80" ht="15" customHeight="1">
      <c r="A31" s="29" t="s">
        <v>49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 t="s">
        <v>50</v>
      </c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</row>
    <row r="32" spans="1:80" s="4" customFormat="1" ht="10.5">
      <c r="A32" s="38" t="s">
        <v>104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 t="s">
        <v>105</v>
      </c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 t="s">
        <v>106</v>
      </c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</row>
    <row r="58" spans="1:18" s="1" customFormat="1" ht="11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80" s="1" customFormat="1" ht="11.25" customHeight="1">
      <c r="A59" s="112" t="s">
        <v>167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</row>
    <row r="60" spans="1:80" s="1" customFormat="1" ht="11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</row>
    <row r="61" spans="1:80" s="1" customFormat="1" ht="12" customHeight="1">
      <c r="A61" s="15" t="s">
        <v>168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</row>
  </sheetData>
  <sheetProtection/>
  <mergeCells count="57">
    <mergeCell ref="A59:CB60"/>
    <mergeCell ref="A31:AC31"/>
    <mergeCell ref="AD31:BI31"/>
    <mergeCell ref="BJ31:CB31"/>
    <mergeCell ref="A32:AC32"/>
    <mergeCell ref="AD32:BI32"/>
    <mergeCell ref="BJ32:CB32"/>
    <mergeCell ref="BQ23:BV27"/>
    <mergeCell ref="BW23:CB27"/>
    <mergeCell ref="A24:P24"/>
    <mergeCell ref="A25:P25"/>
    <mergeCell ref="A26:P26"/>
    <mergeCell ref="A27:P27"/>
    <mergeCell ref="A23:P23"/>
    <mergeCell ref="Q23:AG27"/>
    <mergeCell ref="AH23:AX27"/>
    <mergeCell ref="AY23:BD27"/>
    <mergeCell ref="A21:P21"/>
    <mergeCell ref="A22:P22"/>
    <mergeCell ref="BE23:BJ27"/>
    <mergeCell ref="BK23:BP27"/>
    <mergeCell ref="A20:P20"/>
    <mergeCell ref="Q20:AG22"/>
    <mergeCell ref="AH20:AX22"/>
    <mergeCell ref="AY20:BD22"/>
    <mergeCell ref="BE20:BJ22"/>
    <mergeCell ref="BK20:BP22"/>
    <mergeCell ref="BE19:BJ19"/>
    <mergeCell ref="BK19:BP19"/>
    <mergeCell ref="BQ19:BV19"/>
    <mergeCell ref="BW19:CB19"/>
    <mergeCell ref="BQ20:BV22"/>
    <mergeCell ref="BW20:CB22"/>
    <mergeCell ref="A19:P19"/>
    <mergeCell ref="Q19:AG19"/>
    <mergeCell ref="AH19:AX19"/>
    <mergeCell ref="AY19:BD19"/>
    <mergeCell ref="AH18:AX18"/>
    <mergeCell ref="AY18:BD18"/>
    <mergeCell ref="A18:P18"/>
    <mergeCell ref="Q18:AG18"/>
    <mergeCell ref="BQ18:BV18"/>
    <mergeCell ref="BW18:CB18"/>
    <mergeCell ref="BE18:BJ18"/>
    <mergeCell ref="BK18:BP18"/>
    <mergeCell ref="D13:BY13"/>
    <mergeCell ref="D14:BY14"/>
    <mergeCell ref="A17:P17"/>
    <mergeCell ref="Q17:AG17"/>
    <mergeCell ref="AH17:AX17"/>
    <mergeCell ref="AY17:CB17"/>
    <mergeCell ref="A10:CB10"/>
    <mergeCell ref="A11:CB11"/>
    <mergeCell ref="A6:CB6"/>
    <mergeCell ref="A7:CB7"/>
    <mergeCell ref="A8:CB8"/>
    <mergeCell ref="A9:CB9"/>
  </mergeCells>
  <printOptions horizontalCentered="1"/>
  <pageMargins left="0" right="0" top="0" bottom="0" header="0" footer="0"/>
  <pageSetup fitToWidth="5" fitToHeight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  <oddFooter>&amp;R&amp;6&amp;Z&amp;F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B49"/>
  <sheetViews>
    <sheetView view="pageBreakPreview" zoomScale="130" zoomScaleSheetLayoutView="130" zoomScalePageLayoutView="0" workbookViewId="0" topLeftCell="A1">
      <selection activeCell="A7" sqref="A7:CB7"/>
    </sheetView>
  </sheetViews>
  <sheetFormatPr defaultColWidth="1.12109375" defaultRowHeight="12.75"/>
  <cols>
    <col min="1" max="33" width="1.12109375" style="5" customWidth="1"/>
    <col min="34" max="34" width="3.00390625" style="5" customWidth="1"/>
    <col min="35" max="80" width="1.12109375" style="5" customWidth="1"/>
    <col min="81" max="16384" width="1.12109375" style="5" customWidth="1"/>
  </cols>
  <sheetData>
    <row r="1" s="1" customFormat="1" ht="11.25">
      <c r="CB1" s="2" t="s">
        <v>91</v>
      </c>
    </row>
    <row r="2" s="1" customFormat="1" ht="11.25">
      <c r="CB2" s="2" t="s">
        <v>107</v>
      </c>
    </row>
    <row r="3" s="1" customFormat="1" ht="11.25">
      <c r="CB3" s="2" t="s">
        <v>96</v>
      </c>
    </row>
    <row r="6" spans="1:80" s="6" customFormat="1" ht="15.75">
      <c r="A6" s="59" t="s">
        <v>189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6" customFormat="1" ht="15.75">
      <c r="A7" s="59" t="s">
        <v>190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9" spans="4:77" ht="15" customHeight="1">
      <c r="D9" s="29" t="s">
        <v>86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</row>
    <row r="10" spans="4:77" s="3" customFormat="1" ht="10.5">
      <c r="D10" s="30" t="s">
        <v>191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</row>
    <row r="13" spans="1:80" ht="12.75" customHeight="1">
      <c r="A13" s="26" t="s">
        <v>120</v>
      </c>
      <c r="B13" s="27"/>
      <c r="C13" s="27"/>
      <c r="D13" s="28"/>
      <c r="E13" s="26" t="s">
        <v>192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6" t="s">
        <v>193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8"/>
      <c r="BG13" s="26" t="s">
        <v>194</v>
      </c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8"/>
    </row>
    <row r="14" spans="1:80" ht="12.75" customHeight="1">
      <c r="A14" s="62" t="s">
        <v>123</v>
      </c>
      <c r="B14" s="63"/>
      <c r="C14" s="63"/>
      <c r="D14" s="64"/>
      <c r="E14" s="62" t="s">
        <v>195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4"/>
      <c r="AI14" s="62" t="s">
        <v>196</v>
      </c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4"/>
      <c r="BG14" s="62" t="s">
        <v>197</v>
      </c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4"/>
    </row>
    <row r="15" spans="1:80" ht="12.75" customHeight="1">
      <c r="A15" s="62"/>
      <c r="B15" s="63"/>
      <c r="C15" s="63"/>
      <c r="D15" s="64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62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4"/>
      <c r="BG15" s="62" t="s">
        <v>198</v>
      </c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4"/>
    </row>
    <row r="16" spans="1:80" ht="12.75" customHeight="1">
      <c r="A16" s="62"/>
      <c r="B16" s="63"/>
      <c r="C16" s="63"/>
      <c r="D16" s="64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4"/>
      <c r="AI16" s="62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4"/>
      <c r="BG16" s="62" t="s">
        <v>199</v>
      </c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4"/>
    </row>
    <row r="17" spans="1:80" ht="18" customHeight="1">
      <c r="A17" s="31"/>
      <c r="B17" s="29"/>
      <c r="C17" s="29"/>
      <c r="D17" s="32"/>
      <c r="E17" s="31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2"/>
      <c r="AI17" s="31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2"/>
      <c r="BG17" s="115" t="s">
        <v>200</v>
      </c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7"/>
    </row>
    <row r="18" spans="1:80" ht="12" customHeight="1">
      <c r="A18" s="130">
        <v>1</v>
      </c>
      <c r="B18" s="131"/>
      <c r="C18" s="131"/>
      <c r="D18" s="132"/>
      <c r="E18" s="95" t="s">
        <v>201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7"/>
      <c r="AI18" s="41">
        <v>22.545</v>
      </c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3"/>
      <c r="BG18" s="118" t="s">
        <v>58</v>
      </c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20"/>
    </row>
    <row r="19" spans="1:80" ht="60" customHeight="1">
      <c r="A19" s="133"/>
      <c r="B19" s="134"/>
      <c r="C19" s="134"/>
      <c r="D19" s="135"/>
      <c r="E19" s="127" t="s">
        <v>202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9"/>
      <c r="AI19" s="44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6"/>
      <c r="BG19" s="124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6"/>
    </row>
    <row r="20" spans="1:80" ht="12.75" customHeight="1">
      <c r="A20" s="130" t="s">
        <v>203</v>
      </c>
      <c r="B20" s="131"/>
      <c r="C20" s="131"/>
      <c r="D20" s="132"/>
      <c r="E20" s="95" t="s">
        <v>204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7"/>
      <c r="AI20" s="41">
        <v>0.1</v>
      </c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3"/>
      <c r="BG20" s="118" t="s">
        <v>58</v>
      </c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20"/>
    </row>
    <row r="21" spans="1:80" ht="12.75" customHeight="1">
      <c r="A21" s="136"/>
      <c r="B21" s="137"/>
      <c r="C21" s="137"/>
      <c r="D21" s="138"/>
      <c r="E21" s="98" t="s">
        <v>205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50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2"/>
      <c r="BG21" s="121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3"/>
    </row>
    <row r="22" spans="1:80" ht="45" customHeight="1">
      <c r="A22" s="133"/>
      <c r="B22" s="134"/>
      <c r="C22" s="134"/>
      <c r="D22" s="135"/>
      <c r="E22" s="127" t="s">
        <v>206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9"/>
      <c r="AI22" s="44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6"/>
      <c r="BG22" s="124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6"/>
    </row>
    <row r="23" spans="1:80" ht="12.75" customHeight="1">
      <c r="A23" s="130" t="s">
        <v>207</v>
      </c>
      <c r="B23" s="131"/>
      <c r="C23" s="131"/>
      <c r="D23" s="132"/>
      <c r="E23" s="95" t="s">
        <v>208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  <c r="AI23" s="41">
        <f>AI20/AI18*100</f>
        <v>0.44355732978487467</v>
      </c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3"/>
      <c r="BG23" s="118" t="s">
        <v>58</v>
      </c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20"/>
    </row>
    <row r="24" spans="1:80" ht="12.75" customHeight="1">
      <c r="A24" s="136"/>
      <c r="B24" s="137"/>
      <c r="C24" s="137"/>
      <c r="D24" s="138"/>
      <c r="E24" s="98" t="s">
        <v>209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  <c r="AI24" s="50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2"/>
      <c r="BG24" s="121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3"/>
    </row>
    <row r="25" spans="1:80" ht="12.75" customHeight="1">
      <c r="A25" s="136"/>
      <c r="B25" s="137"/>
      <c r="C25" s="137"/>
      <c r="D25" s="138"/>
      <c r="E25" s="98" t="s">
        <v>210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00"/>
      <c r="AI25" s="50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2"/>
      <c r="BG25" s="121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3"/>
    </row>
    <row r="26" spans="1:80" ht="41.25" customHeight="1">
      <c r="A26" s="133"/>
      <c r="B26" s="134"/>
      <c r="C26" s="134"/>
      <c r="D26" s="135"/>
      <c r="E26" s="127" t="s">
        <v>211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9"/>
      <c r="AI26" s="44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6"/>
      <c r="BG26" s="124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6"/>
    </row>
    <row r="27" spans="1:80" ht="12.75" customHeight="1">
      <c r="A27" s="130" t="s">
        <v>212</v>
      </c>
      <c r="B27" s="131"/>
      <c r="C27" s="131"/>
      <c r="D27" s="132"/>
      <c r="E27" s="95" t="s">
        <v>213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7"/>
      <c r="AI27" s="53">
        <v>34</v>
      </c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3"/>
      <c r="BG27" s="118" t="s">
        <v>59</v>
      </c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20"/>
    </row>
    <row r="28" spans="1:80" ht="12.75" customHeight="1">
      <c r="A28" s="136"/>
      <c r="B28" s="137"/>
      <c r="C28" s="137"/>
      <c r="D28" s="138"/>
      <c r="E28" s="98" t="s">
        <v>214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I28" s="50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2"/>
      <c r="BG28" s="121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3"/>
    </row>
    <row r="29" spans="1:80" ht="50.25" customHeight="1">
      <c r="A29" s="133"/>
      <c r="B29" s="134"/>
      <c r="C29" s="134"/>
      <c r="D29" s="135"/>
      <c r="E29" s="10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3"/>
      <c r="AI29" s="44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6"/>
      <c r="BG29" s="124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6"/>
    </row>
    <row r="30" spans="1:80" ht="71.25" customHeight="1">
      <c r="A30" s="139" t="s">
        <v>215</v>
      </c>
      <c r="B30" s="139"/>
      <c r="C30" s="139"/>
      <c r="D30" s="139"/>
      <c r="E30" s="140" t="s">
        <v>216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2"/>
      <c r="AI30" s="143">
        <v>65</v>
      </c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6" t="s">
        <v>60</v>
      </c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8"/>
    </row>
    <row r="31" spans="1:80" ht="87" customHeight="1">
      <c r="A31" s="149" t="s">
        <v>217</v>
      </c>
      <c r="B31" s="150"/>
      <c r="C31" s="150"/>
      <c r="D31" s="151"/>
      <c r="E31" s="140" t="s">
        <v>218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2"/>
      <c r="AI31" s="152">
        <v>24.1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4"/>
      <c r="BG31" s="146" t="s">
        <v>61</v>
      </c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8"/>
    </row>
    <row r="32" spans="1:80" ht="12.75" customHeight="1">
      <c r="A32" s="130" t="s">
        <v>219</v>
      </c>
      <c r="B32" s="131"/>
      <c r="C32" s="131"/>
      <c r="D32" s="132"/>
      <c r="E32" s="95" t="s">
        <v>220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7"/>
      <c r="AI32" s="41">
        <v>8</v>
      </c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3"/>
      <c r="BG32" s="130" t="s">
        <v>221</v>
      </c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2"/>
    </row>
    <row r="33" spans="1:80" ht="12.75" customHeight="1">
      <c r="A33" s="136"/>
      <c r="B33" s="137"/>
      <c r="C33" s="137"/>
      <c r="D33" s="138"/>
      <c r="E33" s="98" t="s">
        <v>222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0"/>
      <c r="AI33" s="50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2"/>
      <c r="BG33" s="136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8"/>
    </row>
    <row r="34" spans="1:80" ht="12.75" customHeight="1">
      <c r="A34" s="133"/>
      <c r="B34" s="134"/>
      <c r="C34" s="134"/>
      <c r="D34" s="135"/>
      <c r="E34" s="101" t="s">
        <v>223</v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3"/>
      <c r="AI34" s="44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6"/>
      <c r="BG34" s="133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5"/>
    </row>
    <row r="35" spans="1:80" ht="12.75" customHeight="1">
      <c r="A35" s="130" t="s">
        <v>224</v>
      </c>
      <c r="B35" s="131"/>
      <c r="C35" s="131"/>
      <c r="D35" s="132"/>
      <c r="E35" s="95" t="s">
        <v>220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7"/>
      <c r="AI35" s="41">
        <v>7</v>
      </c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3"/>
      <c r="BG35" s="130" t="s">
        <v>221</v>
      </c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2"/>
    </row>
    <row r="36" spans="1:80" ht="12.75" customHeight="1">
      <c r="A36" s="136"/>
      <c r="B36" s="137"/>
      <c r="C36" s="137"/>
      <c r="D36" s="138"/>
      <c r="E36" s="98" t="s">
        <v>222</v>
      </c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00"/>
      <c r="AI36" s="50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2"/>
      <c r="BG36" s="136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8"/>
    </row>
    <row r="37" spans="1:80" ht="12.75" customHeight="1">
      <c r="A37" s="133"/>
      <c r="B37" s="134"/>
      <c r="C37" s="134"/>
      <c r="D37" s="135"/>
      <c r="E37" s="101" t="s">
        <v>225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3"/>
      <c r="AI37" s="44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6"/>
      <c r="BG37" s="133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5"/>
    </row>
    <row r="40" spans="1:18" s="1" customFormat="1" ht="11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80" s="1" customFormat="1" ht="11.25" customHeight="1">
      <c r="A41" s="155" t="s">
        <v>226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</row>
    <row r="42" spans="1:80" s="1" customFormat="1" ht="11.25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</row>
    <row r="43" spans="1:80" s="1" customFormat="1" ht="11.25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</row>
    <row r="44" spans="1:80" s="1" customFormat="1" ht="11.25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</row>
    <row r="45" spans="1:80" s="1" customFormat="1" ht="11.25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</row>
    <row r="46" spans="1:80" s="1" customFormat="1" ht="11.25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</row>
    <row r="47" spans="1:80" s="1" customFormat="1" ht="11.25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</row>
    <row r="48" spans="1:80" s="1" customFormat="1" ht="11.25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</row>
    <row r="49" spans="1:80" s="1" customFormat="1" ht="11.25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</row>
  </sheetData>
  <sheetProtection/>
  <mergeCells count="69">
    <mergeCell ref="A41:CB49"/>
    <mergeCell ref="A35:D37"/>
    <mergeCell ref="E35:AH35"/>
    <mergeCell ref="AI35:BF37"/>
    <mergeCell ref="BG35:CB37"/>
    <mergeCell ref="E36:AH36"/>
    <mergeCell ref="E37:AH37"/>
    <mergeCell ref="A32:D34"/>
    <mergeCell ref="E32:AH32"/>
    <mergeCell ref="AI32:BF34"/>
    <mergeCell ref="BG32:CB34"/>
    <mergeCell ref="E33:AH33"/>
    <mergeCell ref="E34:AH34"/>
    <mergeCell ref="A30:D30"/>
    <mergeCell ref="E30:AH30"/>
    <mergeCell ref="AI30:BF30"/>
    <mergeCell ref="BG30:CB30"/>
    <mergeCell ref="A31:D31"/>
    <mergeCell ref="E31:AH31"/>
    <mergeCell ref="AI31:BF31"/>
    <mergeCell ref="BG31:CB31"/>
    <mergeCell ref="A27:D29"/>
    <mergeCell ref="E27:AH27"/>
    <mergeCell ref="AI27:BF29"/>
    <mergeCell ref="BG27:CB29"/>
    <mergeCell ref="E28:AH28"/>
    <mergeCell ref="E29:AH29"/>
    <mergeCell ref="E22:AH22"/>
    <mergeCell ref="A23:D26"/>
    <mergeCell ref="E23:AH23"/>
    <mergeCell ref="AI23:BF26"/>
    <mergeCell ref="A20:D22"/>
    <mergeCell ref="E20:AH20"/>
    <mergeCell ref="AI20:BF22"/>
    <mergeCell ref="E21:AH21"/>
    <mergeCell ref="BG23:CB26"/>
    <mergeCell ref="E24:AH24"/>
    <mergeCell ref="E25:AH25"/>
    <mergeCell ref="E26:AH26"/>
    <mergeCell ref="A18:D19"/>
    <mergeCell ref="E18:AH18"/>
    <mergeCell ref="AI18:BF19"/>
    <mergeCell ref="BG18:CB19"/>
    <mergeCell ref="E19:AH19"/>
    <mergeCell ref="BG20:CB22"/>
    <mergeCell ref="A16:D16"/>
    <mergeCell ref="E16:AH16"/>
    <mergeCell ref="AI16:BF16"/>
    <mergeCell ref="BG16:CB16"/>
    <mergeCell ref="A17:D17"/>
    <mergeCell ref="E17:AH17"/>
    <mergeCell ref="AI17:BF17"/>
    <mergeCell ref="BG17:CB17"/>
    <mergeCell ref="A14:D14"/>
    <mergeCell ref="E14:AH14"/>
    <mergeCell ref="AI14:BF14"/>
    <mergeCell ref="BG14:CB14"/>
    <mergeCell ref="A15:D15"/>
    <mergeCell ref="E15:AH15"/>
    <mergeCell ref="AI15:BF15"/>
    <mergeCell ref="BG15:CB15"/>
    <mergeCell ref="A6:CB6"/>
    <mergeCell ref="A7:CB7"/>
    <mergeCell ref="D9:BY9"/>
    <mergeCell ref="D10:BY10"/>
    <mergeCell ref="A13:D13"/>
    <mergeCell ref="E13:AH13"/>
    <mergeCell ref="AI13:BF13"/>
    <mergeCell ref="BG13:CB13"/>
  </mergeCells>
  <printOptions horizontalCentered="1"/>
  <pageMargins left="0" right="0" top="0" bottom="0" header="0" footer="0"/>
  <pageSetup fitToWidth="5" fitToHeight="1" horizontalDpi="600" verticalDpi="600" orientation="portrait" paperSize="9" scale="92" r:id="rId1"/>
  <headerFooter alignWithMargins="0">
    <oddHeader>&amp;L&amp;"Tahoma,обычный"&amp;6Подготовлено с использованием системы ГАРАНТ</oddHeader>
    <oddFooter>&amp;R&amp;6&amp;Z&amp;F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Анастасия</cp:lastModifiedBy>
  <cp:lastPrinted>2019-03-12T13:25:34Z</cp:lastPrinted>
  <dcterms:created xsi:type="dcterms:W3CDTF">2004-09-19T06:34:55Z</dcterms:created>
  <dcterms:modified xsi:type="dcterms:W3CDTF">2020-03-31T07:53:10Z</dcterms:modified>
  <cp:category/>
  <cp:version/>
  <cp:contentType/>
  <cp:contentStatus/>
</cp:coreProperties>
</file>